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980" windowHeight="10365" tabRatio="519"/>
  </bookViews>
  <sheets>
    <sheet name="项目统计表" sheetId="14" r:id="rId1"/>
    <sheet name="菜单" sheetId="18" r:id="rId2"/>
  </sheets>
  <definedNames>
    <definedName name="_xlnm._FilterDatabase" localSheetId="0" hidden="1">项目统计表!$9:$406</definedName>
    <definedName name="地下水超采区综合治理">菜单!$N$2</definedName>
    <definedName name="河湖管护">菜单!$Q$2:$Q$3</definedName>
    <definedName name="农业水价综合改革">菜单!$L$2</definedName>
    <definedName name="山洪灾害防治">菜单!$H$2:$H$3</definedName>
    <definedName name="水旱灾害防御">菜单!$C$2:$C$5</definedName>
    <definedName name="水利工程设施维修养护">菜单!$I$2:$I$4</definedName>
    <definedName name="水土流失治理">菜单!$O$2</definedName>
    <definedName name="水系连通及水美乡村建设试点县">菜单!$R$2</definedName>
    <definedName name="水资源保护与修复治理">菜单!$E$2:$E$6</definedName>
    <definedName name="水资源集约节约利用">菜单!$D$2:$D$5</definedName>
    <definedName name="水资源节约与保护">菜单!$M$2:$M$3</definedName>
    <definedName name="小型水库安全运行">菜单!$G$2:$G$4</definedName>
    <definedName name="小型水库建设">菜单!$J$2</definedName>
    <definedName name="淤地坝治理">菜单!$P$2</definedName>
    <definedName name="中小河流治理">菜单!$F$2</definedName>
    <definedName name="中型灌区节水配套改造等">菜单!$K$2</definedName>
    <definedName name="_xlnm.Print_Area" localSheetId="0">项目统计表!$A$1:$BN$406</definedName>
  </definedNames>
  <calcPr calcId="144525"/>
</workbook>
</file>

<file path=xl/comments1.xml><?xml version="1.0" encoding="utf-8"?>
<comments xmlns="http://schemas.openxmlformats.org/spreadsheetml/2006/main">
  <authors>
    <author>胡顺能</author>
  </authors>
  <commentList>
    <comment ref="BR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S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T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U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V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  <comment ref="BX10" authorId="0">
      <text>
        <r>
          <rPr>
            <b/>
            <sz val="9"/>
            <rFont val="宋体"/>
            <charset val="134"/>
          </rPr>
          <t>胡顺能:
如出现FALSE，则属于异常，需复核、修正填报数据。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<sst xmlns="http://schemas.openxmlformats.org/spreadsheetml/2006/main" count="678">
  <si>
    <t>填报说明：1.第A列项目名称-G列项目三级分类，各地自行核对，如无不妥，原则不随意变动。</t>
  </si>
  <si>
    <t xml:space="preserve">          2.第H列是否为跨年度项目（是/否），如填报“是”，请同时填报附件5的《XX县（市、区）2022年度水利发展资金跨年度项目明细表》。</t>
  </si>
  <si>
    <t xml:space="preserve">          3.第J列—第S列批复2022年项目投资和到位资金，中央、省级、地县财政3列数据，请各地核对，并完善佐证材料，如有地方政府债券（一般债、专项债）或引入社会资本、金融信贷的，填报其他资金，并提供相关佐证材料。</t>
  </si>
  <si>
    <t xml:space="preserve">          4.第T列—第BN列，根据绩效目标批复，项目实际完成情况，以及产出效益等情况据实填报。</t>
  </si>
  <si>
    <t>附件3</t>
  </si>
  <si>
    <t>揭东区2022年度水利发展资金项目实施情况统计表</t>
  </si>
  <si>
    <t>序号</t>
  </si>
  <si>
    <t>项目名称</t>
  </si>
  <si>
    <t>所在地</t>
  </si>
  <si>
    <t>所在县</t>
  </si>
  <si>
    <t>项目一级分类</t>
  </si>
  <si>
    <t>项目二级分类</t>
  </si>
  <si>
    <t>项目三级分类</t>
  </si>
  <si>
    <t>是否为跨年度项目（是/否）</t>
  </si>
  <si>
    <t>业务层</t>
  </si>
  <si>
    <t>项目投资及完成情况（万元）</t>
  </si>
  <si>
    <t>项目进展情况（是/否）</t>
  </si>
  <si>
    <t>已完工项目产出指标</t>
  </si>
  <si>
    <t>已完工项目效益指标</t>
  </si>
  <si>
    <t>我省报备新增指标</t>
  </si>
  <si>
    <t>产出指标、效益指标判断</t>
  </si>
  <si>
    <t>校核公式</t>
  </si>
  <si>
    <t>资金校核</t>
  </si>
  <si>
    <r>
      <rPr>
        <b/>
        <sz val="12"/>
        <rFont val="宋体"/>
        <charset val="134"/>
      </rPr>
      <t>批复</t>
    </r>
    <r>
      <rPr>
        <b/>
        <sz val="12"/>
        <rFont val="宋体 (正文)"/>
        <charset val="134"/>
      </rPr>
      <t>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年投资</t>
    </r>
  </si>
  <si>
    <t>到位资金</t>
  </si>
  <si>
    <t>完成总投资</t>
  </si>
  <si>
    <t>完成中央投资</t>
  </si>
  <si>
    <t>项目是否开工</t>
  </si>
  <si>
    <t>项目是否完工</t>
  </si>
  <si>
    <t>项目是否完成初步验收</t>
  </si>
  <si>
    <t>项目是否验收合格</t>
  </si>
  <si>
    <t>1.治理中小河流长度（公里）</t>
  </si>
  <si>
    <t>2.小型水库建设座数（座）</t>
  </si>
  <si>
    <t>3.小型水库除险加固座数（座）</t>
  </si>
  <si>
    <t>4.实施小型水库雨水情测报和大坝安全监测能力提升项目数（个）</t>
  </si>
  <si>
    <t>5.实施山洪灾害防治的县数（个）</t>
  </si>
  <si>
    <t>6.山洪沟治理数量（条）</t>
  </si>
  <si>
    <t>7.中型以上病险淤地坝除险加固（座）</t>
  </si>
  <si>
    <t>8.实施水系连通及水美乡村建设试点县数（个）</t>
  </si>
  <si>
    <t>9.实施水资源管理与保护项目数（个）</t>
  </si>
  <si>
    <t>10.规模以上取水在线计量设施新建或改建数量（个）</t>
  </si>
  <si>
    <t>11.“以电折水”样本取水井监测计量设施建设及计量信息接入数量（个）</t>
  </si>
  <si>
    <t>12.实施县域节水型社会达标建设项目数（个）</t>
  </si>
  <si>
    <t>13.中型灌区节水配套改造面积（万亩）</t>
  </si>
  <si>
    <t>14.新增农业水价综合改革面积（万亩）</t>
  </si>
  <si>
    <t>15.农村饮水工程维修养护数量（处）</t>
  </si>
  <si>
    <t>16.实施幸福河湖数</t>
  </si>
  <si>
    <t>17.小型水库工程维修养护座数（座）</t>
  </si>
  <si>
    <t>18.山洪灾害防治非工程措施设施维修养护县数（个）</t>
  </si>
  <si>
    <t>经济效益</t>
  </si>
  <si>
    <t>社会效益</t>
  </si>
  <si>
    <t>生态效益</t>
  </si>
  <si>
    <t>产出指标不得为空</t>
  </si>
  <si>
    <t>效益指标不得为空</t>
  </si>
  <si>
    <r>
      <rPr>
        <sz val="9"/>
        <rFont val="Times New Roman"/>
        <charset val="0"/>
      </rPr>
      <t>1.</t>
    </r>
    <r>
      <rPr>
        <sz val="9"/>
        <rFont val="宋体"/>
        <charset val="134"/>
      </rPr>
      <t>单个项目批复投资</t>
    </r>
    <r>
      <rPr>
        <sz val="9"/>
        <rFont val="Times New Roman"/>
        <charset val="0"/>
      </rPr>
      <t>≥</t>
    </r>
    <r>
      <rPr>
        <sz val="9"/>
        <rFont val="宋体"/>
        <charset val="134"/>
      </rPr>
      <t>到位资金</t>
    </r>
  </si>
  <si>
    <r>
      <rPr>
        <sz val="9"/>
        <rFont val="宋体"/>
        <charset val="134"/>
      </rPr>
      <t>到位资金≥完成总投资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  <r>
      <rPr>
        <sz val="9"/>
        <rFont val="宋体"/>
        <charset val="134"/>
      </rPr>
      <t>；</t>
    </r>
  </si>
  <si>
    <r>
      <rPr>
        <sz val="9"/>
        <rFont val="Times New Roman"/>
        <charset val="0"/>
      </rPr>
      <t>2.</t>
    </r>
    <r>
      <rPr>
        <sz val="9"/>
        <rFont val="宋体"/>
        <charset val="134"/>
      </rPr>
      <t>单个项目批复中央投资</t>
    </r>
    <r>
      <rPr>
        <sz val="9"/>
        <rFont val="Times New Roman"/>
        <charset val="0"/>
      </rPr>
      <t>≥</t>
    </r>
    <r>
      <rPr>
        <sz val="9"/>
        <rFont val="宋体"/>
        <charset val="134"/>
      </rPr>
      <t>到位中央资金</t>
    </r>
  </si>
  <si>
    <r>
      <rPr>
        <sz val="9"/>
        <rFont val="宋体"/>
        <charset val="134"/>
      </rPr>
      <t>到位中央资金≥完成中央投资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</si>
  <si>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r>
      <rPr>
        <sz val="9"/>
        <rFont val="Times New Roman"/>
        <charset val="0"/>
      </rPr>
      <t>3.</t>
    </r>
    <r>
      <rPr>
        <sz val="9"/>
        <rFont val="宋体"/>
        <charset val="134"/>
      </rPr>
      <t>单个项目完成总投资（截至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月底）</t>
    </r>
    <r>
      <rPr>
        <sz val="9"/>
        <rFont val="Times New Roman"/>
        <charset val="0"/>
      </rPr>
      <t>≥</t>
    </r>
    <r>
      <rPr>
        <sz val="9"/>
        <rFont val="宋体"/>
        <charset val="134"/>
      </rPr>
      <t>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</si>
  <si>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完成总投资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 xml:space="preserve">) </t>
    </r>
    <r>
      <rPr>
        <sz val="9"/>
        <rFont val="宋体"/>
        <charset val="134"/>
      </rPr>
      <t>≥完成总投资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</si>
  <si>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r>
      <rPr>
        <sz val="9"/>
        <rFont val="宋体"/>
        <charset val="134"/>
      </rPr>
      <t>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2023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6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 xml:space="preserve">) </t>
    </r>
    <r>
      <rPr>
        <sz val="9"/>
        <rFont val="宋体"/>
        <charset val="134"/>
      </rPr>
      <t>≥完成中央投资</t>
    </r>
    <r>
      <rPr>
        <sz val="9"/>
        <rFont val="Times New Roman"/>
        <charset val="0"/>
      </rPr>
      <t>(</t>
    </r>
    <r>
      <rPr>
        <sz val="9"/>
        <rFont val="宋体"/>
        <charset val="134"/>
      </rPr>
      <t>截至</t>
    </r>
    <r>
      <rPr>
        <sz val="9"/>
        <rFont val="Times New Roman"/>
        <charset val="0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月底</t>
    </r>
    <r>
      <rPr>
        <sz val="9"/>
        <rFont val="Times New Roman"/>
        <charset val="0"/>
      </rPr>
      <t>)</t>
    </r>
  </si>
  <si>
    <t>批复2022年投资小计=中央+省级+市县+其他</t>
  </si>
  <si>
    <t>到位2022年投资小计=中央+省级+市县+其他</t>
  </si>
  <si>
    <t>中央财政
批复=到位</t>
  </si>
  <si>
    <t>省级财政
批复=到位</t>
  </si>
  <si>
    <t>市县财政
批复=到位</t>
  </si>
  <si>
    <t>其他
批复=到位</t>
  </si>
  <si>
    <t>完成总投资（截至2022年12月底）/完成总投资</t>
  </si>
  <si>
    <t>完成总投资（截至2023年6月底）/完成总投资</t>
  </si>
  <si>
    <t>小计</t>
  </si>
  <si>
    <t>中央
财政</t>
  </si>
  <si>
    <t>省级财政</t>
  </si>
  <si>
    <t>地县财政</t>
  </si>
  <si>
    <t>其他</t>
  </si>
  <si>
    <r>
      <rPr>
        <b/>
        <sz val="12"/>
        <rFont val="宋体"/>
        <charset val="134"/>
      </rPr>
      <t>截至</t>
    </r>
    <r>
      <rPr>
        <b/>
        <sz val="12"/>
        <rFont val="宋体 (正文)"/>
        <charset val="134"/>
      </rPr>
      <t>202</t>
    </r>
    <r>
      <rPr>
        <b/>
        <sz val="12"/>
        <rFont val="宋体"/>
        <charset val="134"/>
      </rPr>
      <t>2</t>
    </r>
    <r>
      <rPr>
        <b/>
        <sz val="12"/>
        <rFont val="宋体"/>
        <charset val="134"/>
      </rPr>
      <t>年12月底</t>
    </r>
  </si>
  <si>
    <r>
      <rPr>
        <b/>
        <sz val="12"/>
        <rFont val="宋体"/>
        <charset val="134"/>
      </rPr>
      <t>截至</t>
    </r>
    <r>
      <rPr>
        <b/>
        <sz val="12"/>
        <rFont val="宋体 (正文)"/>
        <charset val="134"/>
      </rPr>
      <t>202</t>
    </r>
    <r>
      <rPr>
        <b/>
        <sz val="12"/>
        <rFont val="宋体"/>
        <charset val="134"/>
      </rPr>
      <t>3</t>
    </r>
    <r>
      <rPr>
        <b/>
        <sz val="12"/>
        <rFont val="宋体"/>
        <charset val="134"/>
      </rPr>
      <t>年6月底</t>
    </r>
  </si>
  <si>
    <t>1.新增供水能力（万立方米）</t>
  </si>
  <si>
    <t>2.新增、恢复灌溉面积（万亩）</t>
  </si>
  <si>
    <t>3.改善灌溉面积（万亩）</t>
  </si>
  <si>
    <t>4.新增粮食综合生产能力（万公斤）</t>
  </si>
  <si>
    <t>5.保护耕地面积（万亩）</t>
  </si>
  <si>
    <t>6.取水量在线计量率提高比例</t>
  </si>
  <si>
    <t>1.中小河流治理保护人口数量（万人）</t>
  </si>
  <si>
    <t>2.小型病险水库除险加固保护人口数量（万人）</t>
  </si>
  <si>
    <t>3.山洪灾害防治保护人口数量（万人）</t>
  </si>
  <si>
    <t>4.淤地坝除险加固保护面积（平方公里）</t>
  </si>
  <si>
    <t>5.农村饮水工程维修养护覆盖服务人口（万人）</t>
  </si>
  <si>
    <t>6.其他水利工程设施维修养护覆盖服务人口（万人）</t>
  </si>
  <si>
    <t>1.水土流失综合治理面积（平方公里）</t>
  </si>
  <si>
    <t>2.侵蚀沟治理数量（条）</t>
  </si>
  <si>
    <t>3.新增年节水能力（万立方米）</t>
  </si>
  <si>
    <t>4.地下水压采量(能力)（万立方米）</t>
  </si>
  <si>
    <t>1.省级安全监测平台建设数（个）</t>
  </si>
  <si>
    <t>2.河流管护长度（公里）</t>
  </si>
  <si>
    <t>3.碧道建设长度（公里）</t>
  </si>
  <si>
    <t>4.完成河长制基础工作（项）</t>
  </si>
  <si>
    <t>5.农业用水确权率（%）</t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</si>
  <si>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1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</si>
  <si>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2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</si>
  <si>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3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</si>
  <si>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4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</si>
  <si>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5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</si>
  <si>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6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</si>
  <si>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7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</si>
  <si>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9</t>
    </r>
  </si>
  <si>
    <r>
      <rPr>
        <sz val="9"/>
        <rFont val="宋体"/>
        <charset val="134"/>
      </rPr>
      <t>核查公式</t>
    </r>
    <r>
      <rPr>
        <sz val="9"/>
        <rFont val="Times New Roman"/>
        <charset val="0"/>
      </rPr>
      <t>10</t>
    </r>
  </si>
  <si>
    <t>黄埔区幸福河湖建设</t>
  </si>
  <si>
    <t>广州市</t>
  </si>
  <si>
    <t>黄埔区</t>
  </si>
  <si>
    <t>水资源保护与修复治理</t>
  </si>
  <si>
    <t>河湖管护</t>
  </si>
  <si>
    <t>幸福河湖建设</t>
  </si>
  <si>
    <t>河湖长处</t>
  </si>
  <si>
    <t>东莞市河长制湖长制激励资金</t>
  </si>
  <si>
    <t>东莞市</t>
  </si>
  <si>
    <t>市本级</t>
  </si>
  <si>
    <t>国务院河湖长制激励</t>
  </si>
  <si>
    <t>江门市鹤山市水系连通及水美乡村建设试点县</t>
  </si>
  <si>
    <t>江门市</t>
  </si>
  <si>
    <t>鹤山市</t>
  </si>
  <si>
    <t>水系连通及水美乡村建设试点县</t>
  </si>
  <si>
    <t>建设处</t>
  </si>
  <si>
    <t>水系连通及水美乡村试点县（陆河县）</t>
  </si>
  <si>
    <t>汕尾市</t>
  </si>
  <si>
    <t>陆河县</t>
  </si>
  <si>
    <t>水系连通及水美乡村试点县（丰顺县）</t>
  </si>
  <si>
    <t>梅州市</t>
  </si>
  <si>
    <t>丰顺县</t>
  </si>
  <si>
    <t>丰顺县八乡山镇小溪高基坪尖山生态清洁型小流域综合治理工程</t>
  </si>
  <si>
    <t>水土流失治理</t>
  </si>
  <si>
    <t>水保处</t>
  </si>
  <si>
    <t>梅县区南口镇瑶上水生态清洁小流域综合治理工程</t>
  </si>
  <si>
    <t>梅县区</t>
  </si>
  <si>
    <t>平远县东石镇生态清洁型小流域综合治理工程</t>
  </si>
  <si>
    <t>平远县</t>
  </si>
  <si>
    <t>五华县三源水生态清洁小流域治理工程</t>
  </si>
  <si>
    <t>五华县</t>
  </si>
  <si>
    <t>博罗县石坝镇黄山洞河生态清洁小流域治理工程</t>
  </si>
  <si>
    <t>惠州市</t>
  </si>
  <si>
    <t>博罗县</t>
  </si>
  <si>
    <t>封开县长安镇生态清洁小流域治理工程</t>
  </si>
  <si>
    <t>肇庆市</t>
  </si>
  <si>
    <t>封开县</t>
  </si>
  <si>
    <t>郁南县大王山森林公园水土流失治理工程</t>
  </si>
  <si>
    <t>云浮市</t>
  </si>
  <si>
    <t>郁南县</t>
  </si>
  <si>
    <t>罗定市围底镇水土流失治理工程</t>
  </si>
  <si>
    <t>罗定市</t>
  </si>
  <si>
    <t>花都区县域节水型社会达标建设巩固提升</t>
  </si>
  <si>
    <t>花都区</t>
  </si>
  <si>
    <t>水资源集约节约利用</t>
  </si>
  <si>
    <t>水资源节约与保护</t>
  </si>
  <si>
    <t>节约用水</t>
  </si>
  <si>
    <t>节水办</t>
  </si>
  <si>
    <t>从化区县域节水型社会达标建设</t>
  </si>
  <si>
    <t>从化区</t>
  </si>
  <si>
    <t>中山市南区县域节水型社会达标建设巩固提升</t>
  </si>
  <si>
    <t>中山市</t>
  </si>
  <si>
    <t>中山市西区县域节水型社会达标建设巩固提升</t>
  </si>
  <si>
    <t>澄海区县域节水型社会达标建设</t>
  </si>
  <si>
    <t>汕头市</t>
  </si>
  <si>
    <t>澄海区</t>
  </si>
  <si>
    <t>和平县县域节水型社会达标建设</t>
  </si>
  <si>
    <t>河源市</t>
  </si>
  <si>
    <t>和平县</t>
  </si>
  <si>
    <t>龙门县县域节水型社会达标建设巩固提升</t>
  </si>
  <si>
    <t>龙门县</t>
  </si>
  <si>
    <t>陆河县县域节水型社会达标建设</t>
  </si>
  <si>
    <t>汕尾市城区县域节水型社会达标建设巩固提升</t>
  </si>
  <si>
    <t>城区</t>
  </si>
  <si>
    <t>台山市县域节水型社会达标建设巩固提升</t>
  </si>
  <si>
    <t>台山市</t>
  </si>
  <si>
    <t>阳东区县域节水型社会达标建设巩固提升</t>
  </si>
  <si>
    <t>阳江市</t>
  </si>
  <si>
    <t>阳东区</t>
  </si>
  <si>
    <t>阳春市县域节水型社会达标建设</t>
  </si>
  <si>
    <t>阳春市</t>
  </si>
  <si>
    <t>徐闻县县域节水型社会达标建设</t>
  </si>
  <si>
    <t>湛江市</t>
  </si>
  <si>
    <t>徐闻县</t>
  </si>
  <si>
    <t>鼎湖区县域节水型社会达标建设巩固提升</t>
  </si>
  <si>
    <t>鼎湖区</t>
  </si>
  <si>
    <t>四会市县域节水型社会达标建设</t>
  </si>
  <si>
    <t>四会市</t>
  </si>
  <si>
    <t>端州区县域节水型社会达标建设巩固提升</t>
  </si>
  <si>
    <t>端州区</t>
  </si>
  <si>
    <t>佛冈县县域节水型社会达标建设</t>
  </si>
  <si>
    <t>清远市</t>
  </si>
  <si>
    <t>佛冈县</t>
  </si>
  <si>
    <t>连山县县域节水型社会达标建设</t>
  </si>
  <si>
    <t>连山县</t>
  </si>
  <si>
    <t>连州市县域节水型社会达标建设</t>
  </si>
  <si>
    <t>连州市</t>
  </si>
  <si>
    <t>云城区县域节水型社会达标建设</t>
  </si>
  <si>
    <t>云城区</t>
  </si>
  <si>
    <t>广东省取水监测计量体系建设项目</t>
  </si>
  <si>
    <t>省水利厅</t>
  </si>
  <si>
    <t>厅本级</t>
  </si>
  <si>
    <t>水资源管理</t>
  </si>
  <si>
    <t>水资源处</t>
  </si>
  <si>
    <t>新会区农业水价综合改革</t>
  </si>
  <si>
    <t>新会区</t>
  </si>
  <si>
    <t>农业水价综合改革</t>
  </si>
  <si>
    <t>农水农电处</t>
  </si>
  <si>
    <t>白云区农业水价综合改革</t>
  </si>
  <si>
    <t>白云区</t>
  </si>
  <si>
    <t>黄埔区农业水价综合改革</t>
  </si>
  <si>
    <t>增城区农业水价综合改革</t>
  </si>
  <si>
    <t>增城区</t>
  </si>
  <si>
    <t>乳源县农业水价综合改革</t>
  </si>
  <si>
    <t>韶关市</t>
  </si>
  <si>
    <t>乳源瑶族自治县</t>
  </si>
  <si>
    <t>新丰县农业水价综合改革</t>
  </si>
  <si>
    <t>新丰县</t>
  </si>
  <si>
    <t>乐昌市农业水价综合改革</t>
  </si>
  <si>
    <t>乐昌市</t>
  </si>
  <si>
    <t>斗门区农业水价综合改革</t>
  </si>
  <si>
    <t>珠海市</t>
  </si>
  <si>
    <t>斗门区</t>
  </si>
  <si>
    <t>金湾区农业水价综合改革</t>
  </si>
  <si>
    <t>金湾区</t>
  </si>
  <si>
    <t>龙湖区农业水价综合改革</t>
  </si>
  <si>
    <t>龙湖区</t>
  </si>
  <si>
    <t>濠江区农业水价综合改革</t>
  </si>
  <si>
    <t>濠江区</t>
  </si>
  <si>
    <t>澄海区农业水价综合改革</t>
  </si>
  <si>
    <t>南澳县农业水价综合改革</t>
  </si>
  <si>
    <t>南澳县</t>
  </si>
  <si>
    <t>鹤山市农业水价综合改革</t>
  </si>
  <si>
    <t>赤坎区农业水价综合改革</t>
  </si>
  <si>
    <t>赤坎区</t>
  </si>
  <si>
    <t>霞山区农业水价综合改革</t>
  </si>
  <si>
    <t>霞山区</t>
  </si>
  <si>
    <t>电白区农业水价综合改革</t>
  </si>
  <si>
    <t>茂名市</t>
  </si>
  <si>
    <t>电白区</t>
  </si>
  <si>
    <t>高州市农业水价综合改革</t>
  </si>
  <si>
    <t>高州市</t>
  </si>
  <si>
    <t>鼎湖区农业水价综合改革</t>
  </si>
  <si>
    <t>仲恺区农业水价综合改革</t>
  </si>
  <si>
    <t>仲恺区</t>
  </si>
  <si>
    <t>惠阳区农业水价综合改革</t>
  </si>
  <si>
    <t>惠阳区</t>
  </si>
  <si>
    <t>梅江区农业水价综合改革</t>
  </si>
  <si>
    <t>梅江区</t>
  </si>
  <si>
    <t>梅县区农业水价综合改革</t>
  </si>
  <si>
    <t>丰顺县农业水价综合改革</t>
  </si>
  <si>
    <t>蕉岭县农业水价综合改革</t>
  </si>
  <si>
    <t>蕉岭县</t>
  </si>
  <si>
    <t>城区农业水价综合改革</t>
  </si>
  <si>
    <t>海丰县农业水价综合改革</t>
  </si>
  <si>
    <t>海丰县</t>
  </si>
  <si>
    <t>源城区农业水价综合改革</t>
  </si>
  <si>
    <t>源城区</t>
  </si>
  <si>
    <t>江东新区农业水价综合改革</t>
  </si>
  <si>
    <t>江东新区</t>
  </si>
  <si>
    <t>龙川县农业水价综合改革</t>
  </si>
  <si>
    <t>龙川县</t>
  </si>
  <si>
    <t>连平县农业水价综合改革</t>
  </si>
  <si>
    <t>连平县</t>
  </si>
  <si>
    <t>和平县农业水价综合改革</t>
  </si>
  <si>
    <t>东源县农业水价综合改革</t>
  </si>
  <si>
    <t>东源县</t>
  </si>
  <si>
    <t>阳西县农业水价综合改革</t>
  </si>
  <si>
    <t>阳西县</t>
  </si>
  <si>
    <t>阳春市农业水价综合改革</t>
  </si>
  <si>
    <t>佛冈县农业水价综合改革</t>
  </si>
  <si>
    <t>英德市农业水价综合改革</t>
  </si>
  <si>
    <t>英德市</t>
  </si>
  <si>
    <t>云安区农业水价综合改革</t>
  </si>
  <si>
    <t>云安区</t>
  </si>
  <si>
    <t>郁南县农业水价综合改革</t>
  </si>
  <si>
    <t>清城区农业水价综合改革</t>
  </si>
  <si>
    <t>清城区</t>
  </si>
  <si>
    <t>金平区农业水价综合改革</t>
  </si>
  <si>
    <t>金平区</t>
  </si>
  <si>
    <t>台山市农业水价综合改革</t>
  </si>
  <si>
    <t>封开县农业水价综合改革</t>
  </si>
  <si>
    <t>罗定市农业水价综合改革</t>
  </si>
  <si>
    <t>禅城区农业水价综合改革</t>
  </si>
  <si>
    <t>佛山市</t>
  </si>
  <si>
    <t>禅城区</t>
  </si>
  <si>
    <t>龙门县农业水价综合改革</t>
  </si>
  <si>
    <t>东莞市农业水价综合改革</t>
  </si>
  <si>
    <t>顺德区农业水价综合改革</t>
  </si>
  <si>
    <t>顺德区</t>
  </si>
  <si>
    <t>陆河县农业水价综合改革</t>
  </si>
  <si>
    <t>廉江市农业水价综合改革</t>
  </si>
  <si>
    <t>廉江市</t>
  </si>
  <si>
    <t>南沙区农业水价综合改革</t>
  </si>
  <si>
    <t>南沙区</t>
  </si>
  <si>
    <t>阳江市漠阳江双捷水利枢纽农业水价综合改革</t>
  </si>
  <si>
    <t>开平市农业水价综合改革</t>
  </si>
  <si>
    <t>开平市</t>
  </si>
  <si>
    <t>五华县农业水价综合改革</t>
  </si>
  <si>
    <t>饶平县农业水价综合改革</t>
  </si>
  <si>
    <t>潮州市</t>
  </si>
  <si>
    <t>饶平县</t>
  </si>
  <si>
    <t>德庆县农业水价综合改革</t>
  </si>
  <si>
    <t>德庆县</t>
  </si>
  <si>
    <t>中山市农业水价综合改革</t>
  </si>
  <si>
    <t>云城区农业水价综合改革</t>
  </si>
  <si>
    <t>信宜市农业水价综合改革</t>
  </si>
  <si>
    <t>信宜市</t>
  </si>
  <si>
    <t>大埔县农业水价综合改革</t>
  </si>
  <si>
    <t>大埔县</t>
  </si>
  <si>
    <t>吴川市农业水价综合改革</t>
  </si>
  <si>
    <t>吴川市</t>
  </si>
  <si>
    <t>南海区农业水价综合改革</t>
  </si>
  <si>
    <t>南海区</t>
  </si>
  <si>
    <t>博罗县农业水价综合改革</t>
  </si>
  <si>
    <t>惠东县农业水价综合改革</t>
  </si>
  <si>
    <t>惠东县</t>
  </si>
  <si>
    <t>平远县农业水价综合改革</t>
  </si>
  <si>
    <t>连州市农业水价综合改革</t>
  </si>
  <si>
    <t>始兴县农业水价综合改革</t>
  </si>
  <si>
    <t>始兴县</t>
  </si>
  <si>
    <t>连南县农业水价综合改革</t>
  </si>
  <si>
    <t>连南县</t>
  </si>
  <si>
    <t>新兴县农业水价综合改革</t>
  </si>
  <si>
    <t>新兴县</t>
  </si>
  <si>
    <t>徐闻县农业水价综合改革</t>
  </si>
  <si>
    <t>南雄市农业水价综合改革</t>
  </si>
  <si>
    <t>南雄市</t>
  </si>
  <si>
    <t>化州市农业水价综合改革</t>
  </si>
  <si>
    <t>化州市</t>
  </si>
  <si>
    <t>陆丰市农业水价综合改革</t>
  </si>
  <si>
    <t>陆丰市</t>
  </si>
  <si>
    <t>茂南区农业水价综合改革</t>
  </si>
  <si>
    <t>茂南区</t>
  </si>
  <si>
    <t>雷州市农业水价综合改革</t>
  </si>
  <si>
    <t>雷州市</t>
  </si>
  <si>
    <t>兴宁市农业水价综合改革</t>
  </si>
  <si>
    <t>兴宁市</t>
  </si>
  <si>
    <t>潮南区农业水价综合改革</t>
  </si>
  <si>
    <t>潮南区</t>
  </si>
  <si>
    <t>连山县农业水价综合改革</t>
  </si>
  <si>
    <t>番禺区农业水价综合改革</t>
  </si>
  <si>
    <t>番禺区</t>
  </si>
  <si>
    <t>花都区农业水价综合改革</t>
  </si>
  <si>
    <t>从化区农业水价综合改革</t>
  </si>
  <si>
    <t>武江区农业水价综合改革</t>
  </si>
  <si>
    <t>武江区</t>
  </si>
  <si>
    <t>浈江区农业水价综合改革</t>
  </si>
  <si>
    <t>浈江区</t>
  </si>
  <si>
    <t>曲江区农业水价综合改革</t>
  </si>
  <si>
    <t>曲江区</t>
  </si>
  <si>
    <t>仁化县农业水价综合改革</t>
  </si>
  <si>
    <t>仁化县</t>
  </si>
  <si>
    <t>翁源县农业水价综合改革</t>
  </si>
  <si>
    <t>翁源县</t>
  </si>
  <si>
    <t>潮阳区农业水价综合改革</t>
  </si>
  <si>
    <t>潮阳区</t>
  </si>
  <si>
    <t>三水区农业水价综合改革</t>
  </si>
  <si>
    <t>三水区</t>
  </si>
  <si>
    <t>高明区农业水价综合改革</t>
  </si>
  <si>
    <t>高明区</t>
  </si>
  <si>
    <t>恩平市农业水价综合改革</t>
  </si>
  <si>
    <t>恩平市</t>
  </si>
  <si>
    <t>坡头区农业水价综合改革</t>
  </si>
  <si>
    <t>坡头区</t>
  </si>
  <si>
    <t>麻章区农业水价综合改革</t>
  </si>
  <si>
    <t>麻章区</t>
  </si>
  <si>
    <t>遂溪县农业水价综合改革</t>
  </si>
  <si>
    <t>遂溪县</t>
  </si>
  <si>
    <t>惠城区农业水价综合改革</t>
  </si>
  <si>
    <t>惠城区</t>
  </si>
  <si>
    <t>紫金县农业水价综合改革</t>
  </si>
  <si>
    <t>紫金县</t>
  </si>
  <si>
    <t>阳东区农业水价综合改革</t>
  </si>
  <si>
    <t>清新区农业水价综合改革</t>
  </si>
  <si>
    <t>清新区</t>
  </si>
  <si>
    <t>阳山县农业水价综合改革</t>
  </si>
  <si>
    <t>阳山县</t>
  </si>
  <si>
    <t>揭东区农业水价综合改革</t>
  </si>
  <si>
    <t>揭阳市</t>
  </si>
  <si>
    <t>揭东区</t>
  </si>
  <si>
    <t>否</t>
  </si>
  <si>
    <t>是</t>
  </si>
  <si>
    <t>韶关市南雄市大源水库灌区续建配套与节水改造工程</t>
  </si>
  <si>
    <t>中型灌区节水配套改造等</t>
  </si>
  <si>
    <t>江门市开平市狮山灌区续建配套与节水改造工程</t>
  </si>
  <si>
    <t>江门市鹤山市金峡水库灌区续建配套与节水改造工程</t>
  </si>
  <si>
    <t>江门市恩平市良西灌区续建配套与节水改造工程</t>
  </si>
  <si>
    <t>汕尾市海丰县梅陇灌区续建配套与节水改造工程</t>
  </si>
  <si>
    <t>汕尾市陆丰市螺河灌区续建配套与节水改造工程</t>
  </si>
  <si>
    <t>茂名市信宜市怀乡引水灌区续建配套与节水改造工程</t>
  </si>
  <si>
    <t>湛江市雷州市龙门灌区续建配套与节水改造工程</t>
  </si>
  <si>
    <t>韶关市曲江区罗坑水库灌区续建配套与节水改造</t>
  </si>
  <si>
    <t>湛江市徐闻县鲤鱼潭水库灌区续建配套与节水改造工程</t>
  </si>
  <si>
    <t>揭阳市龙颈灌区续建配套与节水改造工程(揭东子项目）</t>
  </si>
  <si>
    <t>惠州市惠阳区沙田水库灌区续建配套与节水改造工程</t>
  </si>
  <si>
    <t>惠州市博罗县联和水库（石湾片）灌区续建配套与节水改造工程</t>
  </si>
  <si>
    <t>武江区小型水库工程设施维修养护</t>
  </si>
  <si>
    <t>水旱灾害防御</t>
  </si>
  <si>
    <t>水利工程设施维修养护</t>
  </si>
  <si>
    <t>小型水库工程设施维修养护</t>
  </si>
  <si>
    <t>运管处</t>
  </si>
  <si>
    <t>浈江区小型水库工程设施维修养护</t>
  </si>
  <si>
    <t>翁源县小型水库工程设施维修养护</t>
  </si>
  <si>
    <t>南雄市小型水库工程设施维修养护</t>
  </si>
  <si>
    <t>汕头市本级小型水库工程设施维修养护</t>
  </si>
  <si>
    <t>濠江区小型水库工程设施维修养护</t>
  </si>
  <si>
    <t>潮南区小型水库工程设施维修养护</t>
  </si>
  <si>
    <t>澄海区小型水库工程设施维修养护</t>
  </si>
  <si>
    <t>南澳县小型水库工程设施维修养护</t>
  </si>
  <si>
    <t>蓬江区小型水库工程设施维修养护</t>
  </si>
  <si>
    <t>蓬江区</t>
  </si>
  <si>
    <t>新会区小型水库工程设施维修养护</t>
  </si>
  <si>
    <t>台山市小型水库工程设施维修养护</t>
  </si>
  <si>
    <t>恩平市小型水库工程设施维修养护</t>
  </si>
  <si>
    <t>湛江市本级小型水库工程设施维修养护</t>
  </si>
  <si>
    <t>徐闻县小型水库工程设施维修养护</t>
  </si>
  <si>
    <t>茂名市北山水库小型水库工程设施维修养护</t>
  </si>
  <si>
    <t>茂南区小型水库工程设施维修养护</t>
  </si>
  <si>
    <t>电白区小型水库工程设施维修养护</t>
  </si>
  <si>
    <t>信宜市小型水库工程设施维修养护</t>
  </si>
  <si>
    <t>鼎湖区小型水库工程设施维修养护</t>
  </si>
  <si>
    <t>高要区小型水库工程设施维修养护</t>
  </si>
  <si>
    <t>高要区</t>
  </si>
  <si>
    <t>广宁县小型水库工程设施维修养护</t>
  </si>
  <si>
    <t>广宁县</t>
  </si>
  <si>
    <t>德庆县小型水库工程设施维修养护</t>
  </si>
  <si>
    <t>惠州市惠城区小型水库工程设施维修养护</t>
  </si>
  <si>
    <t>惠州市惠阳区小型水库工程设施维修养护</t>
  </si>
  <si>
    <t>惠州市惠东县小型水库工程设施维修养护</t>
  </si>
  <si>
    <t>惠州市龙门县小型水库工程设施维修养护</t>
  </si>
  <si>
    <t>梅江区小型水库工程设施维修养护</t>
  </si>
  <si>
    <t>蕉岭县小型水库工程设施维修养护</t>
  </si>
  <si>
    <t>汕尾市华侨管区小型水库工程设施维修养护</t>
  </si>
  <si>
    <t>华侨管区</t>
  </si>
  <si>
    <t>陆丰市小型水库工程设施维修养护</t>
  </si>
  <si>
    <t>源城区小型水库工程设施维修养护</t>
  </si>
  <si>
    <t>紫金县小型水库工程设施维修养护</t>
  </si>
  <si>
    <t>江东新区小型水库工程设施维修养护</t>
  </si>
  <si>
    <t>和平县小型水库工程设施维修养护</t>
  </si>
  <si>
    <t>江城区小型水库工程设施维修养护</t>
  </si>
  <si>
    <t>江城区</t>
  </si>
  <si>
    <t>海陵区小型水库工程设施维修养护</t>
  </si>
  <si>
    <t>海陵区</t>
  </si>
  <si>
    <t>阳东区小型水库工程设施维修养护</t>
  </si>
  <si>
    <t>阳西县小型水库工程设施维修养护</t>
  </si>
  <si>
    <t>清新区小型水库工程设施维修养护</t>
  </si>
  <si>
    <t>佛冈县小型水库工程设施维修养护</t>
  </si>
  <si>
    <t>阳山县小型水库工程设施维修养护</t>
  </si>
  <si>
    <t>连南县小型水库工程设施维修养护</t>
  </si>
  <si>
    <t>连州市小型水库工程设施维修养护</t>
  </si>
  <si>
    <t>云城区小型水库工程设施维修养护</t>
  </si>
  <si>
    <t>云安区小型水库工程设施维修养护</t>
  </si>
  <si>
    <t>郁南县小型水库工程设施维修养护</t>
  </si>
  <si>
    <t>清城区小型水库工程设施维修养护</t>
  </si>
  <si>
    <t>开平市小型水库工程设施维修养护</t>
  </si>
  <si>
    <t>乐昌市小型水库工程设施维修养护</t>
  </si>
  <si>
    <t>丰顺县小型水库工程设施维修养护</t>
  </si>
  <si>
    <t>湛江市运河局小型水库工程设施维修养护</t>
  </si>
  <si>
    <t>兴宁市小型水库工程设施维修养护</t>
  </si>
  <si>
    <t>化州市小型水库工程设施维修养护</t>
  </si>
  <si>
    <t>五华县小型水库工程设施维修养护</t>
  </si>
  <si>
    <t>大埔县小型水库工程设施维修养护</t>
  </si>
  <si>
    <t>鹤山市小型水库工程设施维修养护</t>
  </si>
  <si>
    <t>龙川县小型水库工程设施维修养护</t>
  </si>
  <si>
    <t>揭东区小型水库工程设施维修养护</t>
  </si>
  <si>
    <t>英德市小型水库工程设施维修养护</t>
  </si>
  <si>
    <t>潮州市湘桥区小型水库工程设施维修养护</t>
  </si>
  <si>
    <t>湘桥区</t>
  </si>
  <si>
    <t>惠州市博罗县小型水库工程设施维修养护</t>
  </si>
  <si>
    <t>新丰县小型水库工程设施维修养护</t>
  </si>
  <si>
    <t>罗定市小型水库工程设施维修养护</t>
  </si>
  <si>
    <t>遂溪县小型水库工程设施维修养护</t>
  </si>
  <si>
    <t>始兴县小型水库工程设施维修养护</t>
  </si>
  <si>
    <t>曲江区小型水库工程设施维修养护</t>
  </si>
  <si>
    <t>高州市小型水库工程设施维修养护</t>
  </si>
  <si>
    <t>平远县小型水库工程设施维修养护</t>
  </si>
  <si>
    <t>坡头区小型水库工程设施维修养护</t>
  </si>
  <si>
    <t>仁化县小型水库工程设施维修养护</t>
  </si>
  <si>
    <t>海丰县小型水库工程设施维修养护</t>
  </si>
  <si>
    <t>雷州市小型水库工程设施维修养护</t>
  </si>
  <si>
    <t>封开县小型水库工程设施维修养护</t>
  </si>
  <si>
    <t>梅县区小型水库工程设施维修养护</t>
  </si>
  <si>
    <t>潮阳区小型水库工程设施维修养护</t>
  </si>
  <si>
    <t>乳源瑶族自治县小型水库工程设施维修养护</t>
  </si>
  <si>
    <t>连平县小型水库工程设施维修养护</t>
  </si>
  <si>
    <t>汕尾市城区小型水库工程设施维修养护</t>
  </si>
  <si>
    <t>汕尾市红海湾区小型水库工程设施维修养护</t>
  </si>
  <si>
    <t>红海湾区</t>
  </si>
  <si>
    <t>陆河县小型水库工程设施维修养护</t>
  </si>
  <si>
    <t>东源县小型水库工程设施维修养护</t>
  </si>
  <si>
    <t>新兴县小型水库工程设施维修养护</t>
  </si>
  <si>
    <t>吴川市小型水库工程设施维修养护</t>
  </si>
  <si>
    <t>廉江市小型水库工程设施维修养护</t>
  </si>
  <si>
    <t>阳春市小型水库工程设施维修养护</t>
  </si>
  <si>
    <t>连山县小型水库工程设施维修养护</t>
  </si>
  <si>
    <t>麻章区小型水库工程设施维修养护</t>
  </si>
  <si>
    <t>经开区小型水库工程设施维修养护</t>
  </si>
  <si>
    <t>经开区</t>
  </si>
  <si>
    <t>广东省山洪灾害防治非工程措施设施维修养护项目</t>
  </si>
  <si>
    <t>保障中心</t>
  </si>
  <si>
    <t>山洪灾害防治非工程措施设施维修养护</t>
  </si>
  <si>
    <t>南雄市农村饮水工程维修养护</t>
  </si>
  <si>
    <t>农村饮水工程维修养护</t>
  </si>
  <si>
    <t>和平县农村饮水工程维修养护</t>
  </si>
  <si>
    <t>连平县农村饮水工程维修养护</t>
  </si>
  <si>
    <t>龙川县农村饮水工程维修养护</t>
  </si>
  <si>
    <t>大埔县农村饮水工程维修养护</t>
  </si>
  <si>
    <t>丰顺县农村饮水工程维修养护</t>
  </si>
  <si>
    <t>蕉岭县农村饮水工程维修养护</t>
  </si>
  <si>
    <t>梅江区农村饮水工程维修养护</t>
  </si>
  <si>
    <t>梅县区农村饮水工程维修养护</t>
  </si>
  <si>
    <t>平远县农村饮水工程维修养护</t>
  </si>
  <si>
    <t>五华县农村饮水工程维修养护</t>
  </si>
  <si>
    <t>兴宁市农村饮水工程维修养护</t>
  </si>
  <si>
    <t>饶平县农村饮水工程维修养护</t>
  </si>
  <si>
    <t>乳源瑶族自治县大东河山洪沟防洪治理工程</t>
  </si>
  <si>
    <t>山洪灾害防治</t>
  </si>
  <si>
    <t>山洪沟治理</t>
  </si>
  <si>
    <t>防御处</t>
  </si>
  <si>
    <t>广宁县罗汶水山洪沟防洪治理</t>
  </si>
  <si>
    <t>东源县清溪水上游山洪沟防洪治理</t>
  </si>
  <si>
    <t>兴宁市永和水山洪沟防洪治理</t>
  </si>
  <si>
    <t>信宜市石屏河山洪沟防洪治理</t>
  </si>
  <si>
    <t>博罗县独松河山洪沟防洪治理</t>
  </si>
  <si>
    <t>曲江区上新洞村山洪沟防洪治理</t>
  </si>
  <si>
    <t>广东省山洪灾害防治非工程措施</t>
  </si>
  <si>
    <t>山洪灾害防治非工程措施</t>
  </si>
  <si>
    <t>中山市小型水库安全监测能力提升</t>
  </si>
  <si>
    <t>小型水库安全运行</t>
  </si>
  <si>
    <t>小型水库监测能力提升</t>
  </si>
  <si>
    <t>高州市小型水库安全监测能力提升</t>
  </si>
  <si>
    <t>江城区小型水库安全监测能力提升</t>
  </si>
  <si>
    <t>龙门县小型水库安全监测能力提升</t>
  </si>
  <si>
    <t>罗定市小型水库安全监测能力提升</t>
  </si>
  <si>
    <t>城区小型水库安全监测能力提升</t>
  </si>
  <si>
    <t>天河区小型水库安全监测能力提升</t>
  </si>
  <si>
    <t>天河区</t>
  </si>
  <si>
    <t>云城区小型水库安全监测能力提升</t>
  </si>
  <si>
    <t>乐昌市小型水库安全监测能力提升</t>
  </si>
  <si>
    <t>惠东县小型水库安全监测能力提升</t>
  </si>
  <si>
    <t>潮安区小型水库安全监测能力提升</t>
  </si>
  <si>
    <t>潮安区</t>
  </si>
  <si>
    <t>金湾区小型水库安全监测能力提升</t>
  </si>
  <si>
    <t>德庆县小型水库安全监测能力提升</t>
  </si>
  <si>
    <t>英德市小型水库安全监测能力提升</t>
  </si>
  <si>
    <t>阳西县小型水库安全监测能力提升</t>
  </si>
  <si>
    <t>揭东区小型水库安全监测能力提升</t>
  </si>
  <si>
    <t>小型水库安全监测能力提升省级监测平台建设</t>
  </si>
  <si>
    <t>新会区小型水库安全监测能力提升</t>
  </si>
  <si>
    <t>源城区小型水库安全监测能力提升</t>
  </si>
  <si>
    <t>增城区小型水库安全监测能力提升</t>
  </si>
  <si>
    <t>蕉岭县小型水库安全监测能力提升</t>
  </si>
  <si>
    <t>花都区小型水库安全监测能力提升</t>
  </si>
  <si>
    <t>潮阳区小型水库安全监测能力提升</t>
  </si>
  <si>
    <t>南海区小型水库安全监测能力提升</t>
  </si>
  <si>
    <t>蓬江区小型水库安全监测能力提升</t>
  </si>
  <si>
    <t>廉江市小型水库安全监测能力提升</t>
  </si>
  <si>
    <t>雷州市小型水库安全监测能力提升</t>
  </si>
  <si>
    <t>陆丰市小型水库安全监测能力提升</t>
  </si>
  <si>
    <t>紫金县小型水库安全监测能力提升</t>
  </si>
  <si>
    <t>东莞市小型水库安全监测能力提升</t>
  </si>
  <si>
    <t>湘桥区小型水库安全监测能力提升</t>
  </si>
  <si>
    <t>乐昌市沙塘仙水库除险加固</t>
  </si>
  <si>
    <t>小型水库除险加固</t>
  </si>
  <si>
    <t>乐昌市幸福水库除险加固</t>
  </si>
  <si>
    <t>开平市苍城镇水产坑水库除险加固</t>
  </si>
  <si>
    <t>开平市金鸡镇新洞坑水库除险加固</t>
  </si>
  <si>
    <t>开平市赤水镇旧羊栏水库除险加固</t>
  </si>
  <si>
    <t>开平市赤水镇史佬山水库除险加固</t>
  </si>
  <si>
    <t>惠州市仲恺区屋场水库除险加固</t>
  </si>
  <si>
    <t>惠州市仲恺区幸福水库除险加固</t>
  </si>
  <si>
    <t>惠州市仲恺区黄屋水库除险加固</t>
  </si>
  <si>
    <t>惠州市博罗县大坑水库除险加固</t>
  </si>
  <si>
    <t>惠州市博罗县尖峰山水库除险加固</t>
  </si>
  <si>
    <t>惠州市惠东县佛子坳水库除险加固</t>
  </si>
  <si>
    <t>惠州市惠东县牛牯陂水库除险加固</t>
  </si>
  <si>
    <t>惠州市惠东县崖子山水库除险加固</t>
  </si>
  <si>
    <t>惠州市惠东县打石坑水库除险加固</t>
  </si>
  <si>
    <t>惠州市惠东县水打坑水库除险加固</t>
  </si>
  <si>
    <t>惠州市惠东县龙坑水库除险加固</t>
  </si>
  <si>
    <t>惠州市惠东县奇龙坑水库除险加固</t>
  </si>
  <si>
    <t>惠州市龙门县横田水库除险加固</t>
  </si>
  <si>
    <t>梅江区太平水库除险加固</t>
  </si>
  <si>
    <t>梅江区上罗水库除险加固</t>
  </si>
  <si>
    <t>梅县区上寨水库除险加固</t>
  </si>
  <si>
    <t>梅县区径尾坪水库除险加固</t>
  </si>
  <si>
    <t>五华县尘风坳水库除险加固</t>
  </si>
  <si>
    <t>五华县锡坑水库除险加固</t>
  </si>
  <si>
    <t>平远县坑头水库除险加固</t>
  </si>
  <si>
    <t>平远县高桥水库除险加固</t>
  </si>
  <si>
    <t>蕉岭县高背岌水库除险加固</t>
  </si>
  <si>
    <t>蕉岭县广福大水坑水库除险加固</t>
  </si>
  <si>
    <t>蕉岭县下岭岗水库除险加固</t>
  </si>
  <si>
    <t>惠州市惠阳区青山水库除险加固</t>
  </si>
  <si>
    <t>惠州市惠阳区任屋寮水库除险加固</t>
  </si>
  <si>
    <t>惠州市惠阳区船底窝水库除险加固</t>
  </si>
  <si>
    <t>惠州市惠阳区黄洞水库除险加固</t>
  </si>
  <si>
    <t>惠州市惠阳区深坑水库除险加固</t>
  </si>
  <si>
    <t>惠州市惠阳区碗窑水库除险加固</t>
  </si>
  <si>
    <t>惠州市惠阳区赵洞坑水库除险加固</t>
  </si>
  <si>
    <t>惠州市惠阳区正径水库除险加固</t>
  </si>
  <si>
    <t>台山市雁塘水库除险加固</t>
  </si>
  <si>
    <t>台山市尤鱼水库除险加固</t>
  </si>
  <si>
    <t>台山市潭狗冲水库除险加固</t>
  </si>
  <si>
    <t>台山市斩篱径水库除险加固</t>
  </si>
  <si>
    <t>台山市大迳水库除险加固</t>
  </si>
  <si>
    <t>台山市大龙水库除险加固</t>
  </si>
  <si>
    <t>台山市牛栏闩水库除险加固</t>
  </si>
  <si>
    <t>台山市塘肚仔水库除险加固</t>
  </si>
  <si>
    <t>台山市耳边龙水库除险加固</t>
  </si>
  <si>
    <t>台山市牛鼻孔水库除险加固</t>
  </si>
  <si>
    <t>台山市凤山田水库除险加固</t>
  </si>
  <si>
    <t>台山市城门水库除险加固</t>
  </si>
  <si>
    <t>台山市水筒颈水库除险加固</t>
  </si>
  <si>
    <t>台山市飞矢地水库除险加固</t>
  </si>
  <si>
    <t>台山市克坑水库除险加固</t>
  </si>
  <si>
    <t>台山市象山水库除险加固</t>
  </si>
  <si>
    <t>台山市陂子坑水库除险加固</t>
  </si>
  <si>
    <t>台山市龙泉水库除险加固</t>
  </si>
  <si>
    <t>台山市虎头型水库除险加固</t>
  </si>
  <si>
    <t>台山市高路水库除险加固</t>
  </si>
  <si>
    <t>台山市付竹闩水库除险加固</t>
  </si>
  <si>
    <t>台山市滑坑水库除险加固</t>
  </si>
  <si>
    <t>台山市竹源坑水库除险加固</t>
  </si>
  <si>
    <t>台山市扫管塘水库除险加固</t>
  </si>
  <si>
    <t>台山市牛迳水库除险加固</t>
  </si>
  <si>
    <t>台山市山咀美水库除险加固</t>
  </si>
  <si>
    <t>台山市赤眼鱼塘水库除险加固</t>
  </si>
  <si>
    <t>兴宁市毛公寨水库除险加固</t>
  </si>
  <si>
    <t>兴宁市和山水库除险加固</t>
  </si>
  <si>
    <t>兴宁市嶂肚里水库除险加固</t>
  </si>
  <si>
    <t>兴宁市黄桐坑水库除险加固</t>
  </si>
  <si>
    <t>兴宁市邹洞水库除险加固</t>
  </si>
  <si>
    <t>乳源县武丰一水库除险加固</t>
  </si>
  <si>
    <t>乳源县旱岩水库除险加固</t>
  </si>
  <si>
    <t>乳源县船塘水库除险加固</t>
  </si>
  <si>
    <t>大埔县大石门水库除险加固</t>
  </si>
  <si>
    <t>大埔县三扎水水库除险加固</t>
  </si>
  <si>
    <t>丰顺县贵角塘水库除险加固</t>
  </si>
  <si>
    <t>丰顺县虾地水库除险加固</t>
  </si>
  <si>
    <t>平远县柚树河樟演至贤关段治理工程</t>
  </si>
  <si>
    <t>中小河流治理</t>
  </si>
  <si>
    <t>流域面积200—3000平方公里中小河流治理</t>
  </si>
  <si>
    <t>平远县程江河石正段治理工程</t>
  </si>
  <si>
    <t>蕉岭县柚树河（蕉岭段）（蕉平大桥到徐溪大桥及黄沙水）治理工程</t>
  </si>
  <si>
    <t>丰顺县潘田河（新南水和吉輋水）治理工程</t>
  </si>
  <si>
    <t>丰顺县五经富水（蝉联水）治理工程</t>
  </si>
  <si>
    <t>大埔县银江水（胜坑村至银村村和昆仑村）治理工程</t>
  </si>
  <si>
    <t>博罗县麻陂河（麻陂段）治理工程</t>
  </si>
  <si>
    <t>博罗县里波水（石湾镇）治理工程</t>
  </si>
  <si>
    <t>公庄河（公庄段）治理工程</t>
  </si>
  <si>
    <t>龙门县永汉河治理工程</t>
  </si>
  <si>
    <t>陆丰市中沟河治理工程</t>
  </si>
  <si>
    <t>金厢溪治理工程</t>
  </si>
  <si>
    <t>阳东县三合河治理工程</t>
  </si>
  <si>
    <t>阳春市西山河（陂面镇段）治理工程</t>
  </si>
  <si>
    <t>阳春市潭水河（潭水镇段）治理工程</t>
  </si>
  <si>
    <t>雷州市调风河（南田村至入海口段）治理工程</t>
  </si>
  <si>
    <t>信宜市钱排河（茶山镇段）治理工程</t>
  </si>
  <si>
    <t>信宜市黄华江干流（大成镇段）治理工程</t>
  </si>
  <si>
    <t>信宜市黄华江干流（怀乡镇段）治理工程</t>
  </si>
  <si>
    <t>封开县渔涝河（河口段和七星河段）治理工程</t>
  </si>
  <si>
    <t>清城区新马排涝坑治理工程</t>
  </si>
  <si>
    <t>佛冈县潖江河（西田新联新村至潭洞村段）治理工程</t>
  </si>
  <si>
    <t>英德市石坑坑治理工程</t>
  </si>
  <si>
    <t>连州市东陂河共和村至白云村段治理工程</t>
  </si>
  <si>
    <t>连州市星子河（榜水和万家和李家洞支流）综合治理工程</t>
  </si>
  <si>
    <t>连州市东陂河东江至大江段治理工程</t>
  </si>
  <si>
    <t>西山溪（田东段）治理工程</t>
  </si>
  <si>
    <t>西山溪（岭后水段）治理工程</t>
  </si>
  <si>
    <t>西山溪（横田水段）治理工程</t>
  </si>
  <si>
    <t>注：1.此表数据不包含脱贫县，脱贫县可参考此表做好相关统计工作；
    2.未进行特殊说明时，表中所填数据均截至2023年6月30日；
    3.农业水价综合改革、农村饮水工程维修养护以县为单元填报项目名称；
    4.项目一级分类、二级分类、三级分类均设置了下拉选项菜单，用户点击单元格右侧▼，从中选择相应信息即可；
    5.跨年度项目同时填写表2跨年度项目明细表；
    6.项目产出指标及效益指标只统计已完工项目；
    7.跨年度项目，如已完成当年建设任务但未完成项目全部任务，可统计产出指标，但不统计效益指标。</t>
  </si>
  <si>
    <t>批复情况</t>
  </si>
  <si>
    <t>一级分类</t>
  </si>
  <si>
    <t>小型水库建设</t>
  </si>
  <si>
    <t>地下水超采区综合治理</t>
  </si>
  <si>
    <t>淤地坝治理</t>
  </si>
  <si>
    <t>实施方案批复</t>
  </si>
  <si>
    <t>淤地坝除险加固</t>
  </si>
  <si>
    <t>初设批复</t>
  </si>
  <si>
    <t>其他情况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</si>
</sst>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0_ "/>
    <numFmt numFmtId="178" formatCode="0_);[Red]\(0\)"/>
    <numFmt numFmtId="179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80" formatCode="#,##0.0_ "/>
    <numFmt numFmtId="181" formatCode="#,##0.00_ "/>
  </numFmts>
  <fonts count="46">
    <font>
      <sz val="12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9"/>
      <name val="Times New Roman"/>
      <charset val="134"/>
    </font>
    <font>
      <b/>
      <sz val="9"/>
      <name val="Times New Roman"/>
      <charset val="134"/>
    </font>
    <font>
      <sz val="12"/>
      <name val="Times New Roman"/>
      <charset val="134"/>
    </font>
    <font>
      <sz val="16"/>
      <name val="黑体"/>
      <charset val="134"/>
    </font>
    <font>
      <sz val="16"/>
      <name val="仿宋_GB2312"/>
      <charset val="134"/>
    </font>
    <font>
      <sz val="20"/>
      <name val="黑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0"/>
    </font>
    <font>
      <b/>
      <sz val="12"/>
      <name val="Times New Roman"/>
      <charset val="134"/>
    </font>
    <font>
      <sz val="12"/>
      <name val="Times New Roman"/>
      <charset val="0"/>
    </font>
    <font>
      <sz val="9"/>
      <name val="Times New Roman"/>
      <charset val="0"/>
    </font>
    <font>
      <b/>
      <sz val="12"/>
      <color theme="1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9"/>
      <color indexed="8"/>
      <name val="Times New Roman"/>
      <charset val="0"/>
    </font>
    <font>
      <sz val="12"/>
      <color rgb="FF000000"/>
      <name val="Times New Roman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Helv"/>
      <charset val="134"/>
    </font>
    <font>
      <b/>
      <sz val="12"/>
      <name val="宋体 (正文)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23" fillId="0" borderId="0" applyFont="0" applyFill="0" applyBorder="0" applyAlignment="0" applyProtection="0">
      <alignment vertical="center"/>
    </xf>
    <xf numFmtId="0" fontId="0" fillId="0" borderId="0"/>
    <xf numFmtId="0" fontId="24" fillId="23" borderId="0" applyNumberFormat="0" applyBorder="0" applyAlignment="0" applyProtection="0">
      <alignment vertical="center"/>
    </xf>
    <xf numFmtId="0" fontId="30" fillId="21" borderId="9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3" fillId="16" borderId="11" applyNumberFormat="0" applyFont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2" fillId="15" borderId="15" applyNumberFormat="0" applyAlignment="0" applyProtection="0">
      <alignment vertical="center"/>
    </xf>
    <xf numFmtId="0" fontId="28" fillId="15" borderId="9" applyNumberFormat="0" applyAlignment="0" applyProtection="0">
      <alignment vertical="center"/>
    </xf>
    <xf numFmtId="0" fontId="34" fillId="27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</cellStyleXfs>
  <cellXfs count="10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3" fillId="6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6" borderId="0" xfId="0" applyFont="1" applyFill="1" applyAlignment="1">
      <alignment vertical="center"/>
    </xf>
    <xf numFmtId="0" fontId="2" fillId="5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left" vertical="center" wrapText="1"/>
    </xf>
    <xf numFmtId="179" fontId="11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178" fontId="11" fillId="0" borderId="3" xfId="0" applyNumberFormat="1" applyFont="1" applyFill="1" applyBorder="1" applyAlignment="1">
      <alignment horizontal="left" vertical="center" wrapText="1"/>
    </xf>
    <xf numFmtId="178" fontId="11" fillId="0" borderId="3" xfId="0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176" fontId="14" fillId="0" borderId="3" xfId="0" applyNumberFormat="1" applyFont="1" applyFill="1" applyBorder="1" applyAlignment="1">
      <alignment horizontal="center" vertical="center" wrapText="1"/>
    </xf>
    <xf numFmtId="18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>
      <alignment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181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>
      <alignment horizontal="center" vertical="center" wrapText="1"/>
    </xf>
    <xf numFmtId="177" fontId="10" fillId="0" borderId="3" xfId="0" applyNumberFormat="1" applyFont="1" applyFill="1" applyBorder="1" applyAlignment="1">
      <alignment horizontal="center" vertical="center" wrapText="1"/>
    </xf>
    <xf numFmtId="176" fontId="11" fillId="0" borderId="3" xfId="54" applyNumberFormat="1" applyFont="1" applyFill="1" applyBorder="1" applyAlignment="1">
      <alignment horizontal="center" vertical="center" wrapText="1"/>
    </xf>
    <xf numFmtId="0" fontId="11" fillId="0" borderId="3" xfId="54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2" xfId="14" applyFont="1" applyFill="1" applyBorder="1" applyAlignment="1">
      <alignment horizontal="center" vertical="center" wrapText="1"/>
    </xf>
    <xf numFmtId="0" fontId="12" fillId="0" borderId="5" xfId="14" applyFont="1" applyFill="1" applyBorder="1" applyAlignment="1">
      <alignment horizontal="center" vertical="center" wrapText="1"/>
    </xf>
    <xf numFmtId="0" fontId="1" fillId="0" borderId="3" xfId="14" applyFont="1" applyFill="1" applyBorder="1" applyAlignment="1">
      <alignment horizontal="center" vertical="center"/>
    </xf>
    <xf numFmtId="0" fontId="1" fillId="0" borderId="3" xfId="54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46" applyFont="1" applyFill="1" applyBorder="1" applyAlignment="1">
      <alignment horizontal="center" vertical="center" wrapText="1"/>
    </xf>
    <xf numFmtId="0" fontId="1" fillId="0" borderId="3" xfId="46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7" fillId="0" borderId="8" xfId="14" applyFont="1" applyFill="1" applyBorder="1" applyAlignment="1">
      <alignment horizontal="center" vertical="center" wrapText="1"/>
    </xf>
    <xf numFmtId="0" fontId="17" fillId="0" borderId="7" xfId="14" applyFont="1" applyFill="1" applyBorder="1" applyAlignment="1">
      <alignment horizontal="center" vertical="center"/>
    </xf>
    <xf numFmtId="0" fontId="17" fillId="0" borderId="3" xfId="14" applyFont="1" applyFill="1" applyBorder="1" applyAlignment="1">
      <alignment horizontal="center" vertical="center" wrapText="1"/>
    </xf>
    <xf numFmtId="0" fontId="12" fillId="0" borderId="3" xfId="50" applyFont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7" fillId="0" borderId="6" xfId="14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80" fontId="20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vertical="center" wrapText="1"/>
      <protection locked="0"/>
    </xf>
    <xf numFmtId="0" fontId="18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10" fontId="12" fillId="0" borderId="3" xfId="0" applyNumberFormat="1" applyFont="1" applyFill="1" applyBorder="1" applyAlignment="1" applyProtection="1">
      <alignment horizontal="center" vertical="center"/>
      <protection locked="0"/>
    </xf>
    <xf numFmtId="10" fontId="18" fillId="0" borderId="3" xfId="0" applyNumberFormat="1" applyFont="1" applyFill="1" applyBorder="1" applyAlignment="1">
      <alignment horizontal="center" vertical="center" wrapText="1"/>
    </xf>
    <xf numFmtId="10" fontId="18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3" xfId="0" applyNumberFormat="1" applyFont="1" applyFill="1" applyBorder="1" applyAlignment="1">
      <alignment horizontal="center" vertical="center"/>
    </xf>
    <xf numFmtId="177" fontId="11" fillId="0" borderId="3" xfId="54" applyNumberFormat="1" applyFont="1" applyFill="1" applyBorder="1" applyAlignment="1">
      <alignment horizontal="center" vertical="center" wrapText="1"/>
    </xf>
    <xf numFmtId="177" fontId="21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1" fillId="0" borderId="3" xfId="54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180" fontId="15" fillId="0" borderId="3" xfId="0" applyNumberFormat="1" applyFont="1" applyFill="1" applyBorder="1" applyAlignment="1" applyProtection="1">
      <alignment vertical="center"/>
      <protection locked="0"/>
    </xf>
    <xf numFmtId="176" fontId="1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样式 1" xfId="53"/>
    <cellStyle name="常规 2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>
    <pageSetUpPr fitToPage="1"/>
  </sheetPr>
  <dimension ref="A1:CF406"/>
  <sheetViews>
    <sheetView tabSelected="1" workbookViewId="0">
      <pane xSplit="9" ySplit="10" topLeftCell="AC143" activePane="bottomRight" state="frozen"/>
      <selection/>
      <selection pane="topRight"/>
      <selection pane="bottomLeft"/>
      <selection pane="bottomRight" activeCell="A6" sqref="A6:BI6"/>
    </sheetView>
  </sheetViews>
  <sheetFormatPr defaultColWidth="9" defaultRowHeight="15.75"/>
  <cols>
    <col min="1" max="1" width="5.58333333333333" style="12" customWidth="1"/>
    <col min="2" max="2" width="21.3083333333333" style="12" customWidth="1"/>
    <col min="3" max="3" width="5.58333333333333" style="12" customWidth="1"/>
    <col min="4" max="4" width="7.5" style="12" customWidth="1"/>
    <col min="5" max="5" width="16.9583333333333" style="13" customWidth="1"/>
    <col min="6" max="6" width="16.3166666666667" style="13" customWidth="1"/>
    <col min="7" max="7" width="15.875" style="13" customWidth="1"/>
    <col min="8" max="8" width="6.9" style="12" customWidth="1"/>
    <col min="9" max="9" width="9.20833333333333" style="12" customWidth="1"/>
    <col min="10" max="10" width="12.5" style="12" customWidth="1"/>
    <col min="11" max="11" width="12.6416666666667" style="12" customWidth="1"/>
    <col min="12" max="12" width="13.3833333333333" style="12" customWidth="1"/>
    <col min="13" max="13" width="12.7916666666667" style="12" customWidth="1"/>
    <col min="14" max="14" width="11.4666666666667" style="12" customWidth="1"/>
    <col min="15" max="15" width="12.05" style="12" customWidth="1"/>
    <col min="16" max="16" width="13.075" style="12" customWidth="1"/>
    <col min="17" max="17" width="11.1083333333333" style="12" customWidth="1"/>
    <col min="18" max="18" width="11.6083333333333" style="12" customWidth="1"/>
    <col min="19" max="19" width="11.475" style="12" customWidth="1"/>
    <col min="20" max="21" width="10" style="12" customWidth="1"/>
    <col min="22" max="23" width="9" style="12" customWidth="1"/>
    <col min="24" max="24" width="6.91666666666667" style="12" customWidth="1"/>
    <col min="25" max="25" width="6" style="12" customWidth="1"/>
    <col min="26" max="26" width="9" style="12" customWidth="1"/>
    <col min="27" max="27" width="7.91666666666667" style="12" customWidth="1"/>
    <col min="28" max="28" width="9" style="12" customWidth="1"/>
    <col min="29" max="29" width="8.5" style="12" customWidth="1"/>
    <col min="30" max="30" width="7.5" style="12" customWidth="1"/>
    <col min="31" max="31" width="8.75" style="12" customWidth="1"/>
    <col min="32" max="32" width="8.41666666666667" style="12" customWidth="1"/>
    <col min="33" max="33" width="8.08333333333333" style="12" customWidth="1"/>
    <col min="34" max="34" width="9" style="12" customWidth="1"/>
    <col min="35" max="38" width="9.20833333333333" style="12" customWidth="1"/>
    <col min="39" max="39" width="10.2083333333333" style="12" customWidth="1"/>
    <col min="40" max="40" width="8.5" style="12" customWidth="1"/>
    <col min="41" max="41" width="11" style="12" customWidth="1"/>
    <col min="42" max="42" width="9.91666666666667" style="12" customWidth="1"/>
    <col min="43" max="43" width="10.5833333333333" style="12" customWidth="1"/>
    <col min="44" max="47" width="10" style="12" customWidth="1"/>
    <col min="48" max="48" width="7.91666666666667" style="12" customWidth="1"/>
    <col min="49" max="51" width="11.5" style="12" customWidth="1"/>
    <col min="52" max="52" width="13" style="12" customWidth="1"/>
    <col min="53" max="53" width="12.5" style="12" customWidth="1"/>
    <col min="54" max="54" width="11.0833333333333" style="12" customWidth="1"/>
    <col min="55" max="55" width="11.4166666666667" style="12" customWidth="1"/>
    <col min="56" max="56" width="11.5" style="12" customWidth="1"/>
    <col min="57" max="57" width="11.0833333333333" style="12" customWidth="1"/>
    <col min="58" max="59" width="12.5" style="12" customWidth="1"/>
    <col min="60" max="60" width="11.0833333333333" style="12" customWidth="1"/>
    <col min="61" max="67" width="11.4166666666667" style="12" customWidth="1"/>
    <col min="68" max="73" width="10.7333333333333" style="12" customWidth="1"/>
    <col min="74" max="16384" width="9" style="14"/>
  </cols>
  <sheetData>
    <row r="1" s="6" customFormat="1" ht="26" customHeight="1" spans="1:69">
      <c r="A1" s="6" t="s">
        <v>0</v>
      </c>
      <c r="BP1" s="67"/>
      <c r="BQ1" s="67"/>
    </row>
    <row r="2" s="6" customFormat="1" ht="26" customHeight="1" spans="1:69">
      <c r="A2" s="6" t="s">
        <v>1</v>
      </c>
      <c r="BP2" s="67"/>
      <c r="BQ2" s="67"/>
    </row>
    <row r="3" s="6" customFormat="1" ht="26" customHeight="1" spans="1:69">
      <c r="A3" s="6" t="s">
        <v>2</v>
      </c>
      <c r="BP3" s="67"/>
      <c r="BQ3" s="67"/>
    </row>
    <row r="4" s="6" customFormat="1" ht="26" customHeight="1" spans="1:69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67"/>
      <c r="BQ4" s="67"/>
    </row>
    <row r="5" ht="20.25" spans="1:6">
      <c r="A5" s="16" t="s">
        <v>4</v>
      </c>
      <c r="B5" s="16"/>
      <c r="C5" s="16"/>
      <c r="D5" s="16"/>
      <c r="E5" s="17"/>
      <c r="F5" s="18"/>
    </row>
    <row r="6" ht="44" customHeight="1" spans="1:67">
      <c r="A6" s="19" t="s">
        <v>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61"/>
      <c r="BK6" s="61"/>
      <c r="BL6" s="61"/>
      <c r="BM6" s="61"/>
      <c r="BN6" s="61"/>
      <c r="BO6" s="61"/>
    </row>
    <row r="7" s="7" customFormat="1" ht="50.25" customHeight="1" spans="1:84">
      <c r="A7" s="20" t="s">
        <v>6</v>
      </c>
      <c r="B7" s="20" t="s">
        <v>7</v>
      </c>
      <c r="C7" s="20" t="s">
        <v>8</v>
      </c>
      <c r="D7" s="20" t="s">
        <v>9</v>
      </c>
      <c r="E7" s="20" t="s">
        <v>10</v>
      </c>
      <c r="F7" s="21" t="s">
        <v>11</v>
      </c>
      <c r="G7" s="21" t="s">
        <v>12</v>
      </c>
      <c r="H7" s="20" t="s">
        <v>13</v>
      </c>
      <c r="I7" s="35" t="s">
        <v>14</v>
      </c>
      <c r="J7" s="21" t="s">
        <v>15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43" t="s">
        <v>16</v>
      </c>
      <c r="Y7" s="43"/>
      <c r="Z7" s="43"/>
      <c r="AA7" s="47"/>
      <c r="AB7" s="21" t="s">
        <v>17</v>
      </c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54" t="s">
        <v>18</v>
      </c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 t="s">
        <v>19</v>
      </c>
      <c r="BK7" s="54"/>
      <c r="BL7" s="54"/>
      <c r="BM7" s="54"/>
      <c r="BN7" s="54"/>
      <c r="BO7" s="68"/>
      <c r="BP7" s="35" t="s">
        <v>20</v>
      </c>
      <c r="BQ7" s="36"/>
      <c r="BR7" s="69" t="s">
        <v>21</v>
      </c>
      <c r="BS7" s="70"/>
      <c r="BT7" s="70"/>
      <c r="BU7" s="70"/>
      <c r="BV7" s="70"/>
      <c r="BW7" s="70"/>
      <c r="BX7" s="70"/>
      <c r="BY7" s="69" t="s">
        <v>22</v>
      </c>
      <c r="BZ7" s="69"/>
      <c r="CA7" s="69"/>
      <c r="CB7" s="69"/>
      <c r="CC7" s="69"/>
      <c r="CD7" s="69"/>
      <c r="CE7" s="84"/>
      <c r="CF7" s="84"/>
    </row>
    <row r="8" s="8" customFormat="1" ht="50.25" customHeight="1" spans="1:84">
      <c r="A8" s="22"/>
      <c r="B8" s="22"/>
      <c r="C8" s="22"/>
      <c r="D8" s="22"/>
      <c r="E8" s="22"/>
      <c r="F8" s="21"/>
      <c r="G8" s="21"/>
      <c r="H8" s="22"/>
      <c r="I8" s="36"/>
      <c r="J8" s="21" t="s">
        <v>23</v>
      </c>
      <c r="K8" s="21"/>
      <c r="L8" s="21"/>
      <c r="M8" s="21"/>
      <c r="N8" s="21"/>
      <c r="O8" s="21" t="s">
        <v>24</v>
      </c>
      <c r="P8" s="21"/>
      <c r="Q8" s="21"/>
      <c r="R8" s="21"/>
      <c r="S8" s="21"/>
      <c r="T8" s="21" t="s">
        <v>25</v>
      </c>
      <c r="U8" s="21"/>
      <c r="V8" s="21" t="s">
        <v>26</v>
      </c>
      <c r="W8" s="21"/>
      <c r="X8" s="21" t="s">
        <v>27</v>
      </c>
      <c r="Y8" s="21" t="s">
        <v>28</v>
      </c>
      <c r="Z8" s="21" t="s">
        <v>29</v>
      </c>
      <c r="AA8" s="21" t="s">
        <v>30</v>
      </c>
      <c r="AB8" s="48" t="s">
        <v>31</v>
      </c>
      <c r="AC8" s="48" t="s">
        <v>32</v>
      </c>
      <c r="AD8" s="48" t="s">
        <v>33</v>
      </c>
      <c r="AE8" s="49" t="s">
        <v>34</v>
      </c>
      <c r="AF8" s="48" t="s">
        <v>35</v>
      </c>
      <c r="AG8" s="48" t="s">
        <v>36</v>
      </c>
      <c r="AH8" s="48" t="s">
        <v>37</v>
      </c>
      <c r="AI8" s="48" t="s">
        <v>38</v>
      </c>
      <c r="AJ8" s="49" t="s">
        <v>39</v>
      </c>
      <c r="AK8" s="49" t="s">
        <v>40</v>
      </c>
      <c r="AL8" s="49" t="s">
        <v>41</v>
      </c>
      <c r="AM8" s="48" t="s">
        <v>42</v>
      </c>
      <c r="AN8" s="48" t="s">
        <v>43</v>
      </c>
      <c r="AO8" s="48" t="s">
        <v>44</v>
      </c>
      <c r="AP8" s="48" t="s">
        <v>45</v>
      </c>
      <c r="AQ8" s="48" t="s">
        <v>46</v>
      </c>
      <c r="AR8" s="48" t="s">
        <v>47</v>
      </c>
      <c r="AS8" s="48" t="s">
        <v>48</v>
      </c>
      <c r="AT8" s="55" t="s">
        <v>49</v>
      </c>
      <c r="AU8" s="55"/>
      <c r="AV8" s="55"/>
      <c r="AW8" s="55"/>
      <c r="AX8" s="55"/>
      <c r="AY8" s="55"/>
      <c r="AZ8" s="55" t="s">
        <v>50</v>
      </c>
      <c r="BA8" s="55"/>
      <c r="BB8" s="55"/>
      <c r="BC8" s="55"/>
      <c r="BD8" s="55"/>
      <c r="BE8" s="55"/>
      <c r="BF8" s="55" t="s">
        <v>51</v>
      </c>
      <c r="BG8" s="55"/>
      <c r="BH8" s="55"/>
      <c r="BI8" s="55"/>
      <c r="BJ8" s="62" t="s">
        <v>17</v>
      </c>
      <c r="BK8" s="63"/>
      <c r="BL8" s="63"/>
      <c r="BM8" s="71"/>
      <c r="BN8" s="55" t="s">
        <v>49</v>
      </c>
      <c r="BO8" s="72"/>
      <c r="BP8" s="73" t="s">
        <v>52</v>
      </c>
      <c r="BQ8" s="73" t="s">
        <v>53</v>
      </c>
      <c r="BR8" s="74" t="s">
        <v>54</v>
      </c>
      <c r="BS8" s="75" t="s">
        <v>55</v>
      </c>
      <c r="BT8" s="74" t="s">
        <v>56</v>
      </c>
      <c r="BU8" s="75" t="s">
        <v>57</v>
      </c>
      <c r="BV8" s="74" t="s">
        <v>58</v>
      </c>
      <c r="BW8" s="75" t="s">
        <v>59</v>
      </c>
      <c r="BX8" s="75" t="s">
        <v>60</v>
      </c>
      <c r="BY8" s="82" t="s">
        <v>61</v>
      </c>
      <c r="BZ8" s="82" t="s">
        <v>62</v>
      </c>
      <c r="CA8" s="82" t="s">
        <v>63</v>
      </c>
      <c r="CB8" s="82" t="s">
        <v>64</v>
      </c>
      <c r="CC8" s="82" t="s">
        <v>65</v>
      </c>
      <c r="CD8" s="82" t="s">
        <v>66</v>
      </c>
      <c r="CE8" s="85" t="s">
        <v>67</v>
      </c>
      <c r="CF8" s="85" t="s">
        <v>68</v>
      </c>
    </row>
    <row r="9" s="9" customFormat="1" ht="60" customHeight="1" spans="1:84">
      <c r="A9" s="23"/>
      <c r="B9" s="23"/>
      <c r="C9" s="23"/>
      <c r="D9" s="23"/>
      <c r="E9" s="23"/>
      <c r="F9" s="21"/>
      <c r="G9" s="21"/>
      <c r="H9" s="23"/>
      <c r="I9" s="36"/>
      <c r="J9" s="21" t="s">
        <v>69</v>
      </c>
      <c r="K9" s="21" t="s">
        <v>70</v>
      </c>
      <c r="L9" s="21" t="s">
        <v>71</v>
      </c>
      <c r="M9" s="21" t="s">
        <v>72</v>
      </c>
      <c r="N9" s="21" t="s">
        <v>73</v>
      </c>
      <c r="O9" s="21" t="s">
        <v>69</v>
      </c>
      <c r="P9" s="21" t="s">
        <v>70</v>
      </c>
      <c r="Q9" s="21" t="s">
        <v>71</v>
      </c>
      <c r="R9" s="21" t="s">
        <v>72</v>
      </c>
      <c r="S9" s="21" t="s">
        <v>73</v>
      </c>
      <c r="T9" s="21" t="s">
        <v>74</v>
      </c>
      <c r="U9" s="21" t="s">
        <v>75</v>
      </c>
      <c r="V9" s="21" t="s">
        <v>74</v>
      </c>
      <c r="W9" s="21" t="s">
        <v>75</v>
      </c>
      <c r="X9" s="21"/>
      <c r="Y9" s="21"/>
      <c r="Z9" s="21"/>
      <c r="AA9" s="21"/>
      <c r="AB9" s="48"/>
      <c r="AC9" s="48"/>
      <c r="AD9" s="48"/>
      <c r="AE9" s="50"/>
      <c r="AF9" s="48"/>
      <c r="AG9" s="48"/>
      <c r="AH9" s="48"/>
      <c r="AI9" s="48"/>
      <c r="AJ9" s="50"/>
      <c r="AK9" s="50"/>
      <c r="AL9" s="50"/>
      <c r="AM9" s="48"/>
      <c r="AN9" s="48"/>
      <c r="AO9" s="48"/>
      <c r="AP9" s="48"/>
      <c r="AQ9" s="48"/>
      <c r="AR9" s="48"/>
      <c r="AS9" s="48"/>
      <c r="AT9" s="56" t="s">
        <v>76</v>
      </c>
      <c r="AU9" s="56" t="s">
        <v>77</v>
      </c>
      <c r="AV9" s="56" t="s">
        <v>78</v>
      </c>
      <c r="AW9" s="56" t="s">
        <v>79</v>
      </c>
      <c r="AX9" s="56" t="s">
        <v>80</v>
      </c>
      <c r="AY9" s="56" t="s">
        <v>81</v>
      </c>
      <c r="AZ9" s="59" t="s">
        <v>82</v>
      </c>
      <c r="BA9" s="59" t="s">
        <v>83</v>
      </c>
      <c r="BB9" s="59" t="s">
        <v>84</v>
      </c>
      <c r="BC9" s="59" t="s">
        <v>85</v>
      </c>
      <c r="BD9" s="59" t="s">
        <v>86</v>
      </c>
      <c r="BE9" s="59" t="s">
        <v>87</v>
      </c>
      <c r="BF9" s="59" t="s">
        <v>88</v>
      </c>
      <c r="BG9" s="59" t="s">
        <v>89</v>
      </c>
      <c r="BH9" s="59" t="s">
        <v>90</v>
      </c>
      <c r="BI9" s="59" t="s">
        <v>91</v>
      </c>
      <c r="BJ9" s="64" t="s">
        <v>92</v>
      </c>
      <c r="BK9" s="65" t="s">
        <v>93</v>
      </c>
      <c r="BL9" s="65" t="s">
        <v>94</v>
      </c>
      <c r="BM9" s="65" t="s">
        <v>95</v>
      </c>
      <c r="BN9" s="59" t="s">
        <v>96</v>
      </c>
      <c r="BO9" s="76"/>
      <c r="BP9" s="73"/>
      <c r="BQ9" s="73"/>
      <c r="BR9" s="74"/>
      <c r="BS9" s="74"/>
      <c r="BT9" s="74"/>
      <c r="BU9" s="74"/>
      <c r="BV9" s="74"/>
      <c r="BW9" s="74"/>
      <c r="BX9" s="74"/>
      <c r="BY9" s="82"/>
      <c r="BZ9" s="82"/>
      <c r="CA9" s="82"/>
      <c r="CB9" s="82"/>
      <c r="CC9" s="82"/>
      <c r="CD9" s="82"/>
      <c r="CE9" s="85"/>
      <c r="CF9" s="85"/>
    </row>
    <row r="10" s="10" customFormat="1" ht="33" hidden="1" customHeight="1" spans="1:84">
      <c r="A10" s="24"/>
      <c r="B10" s="24"/>
      <c r="C10" s="24"/>
      <c r="D10" s="24"/>
      <c r="E10" s="24"/>
      <c r="F10" s="24"/>
      <c r="G10" s="24"/>
      <c r="H10" s="25"/>
      <c r="I10" s="25"/>
      <c r="J10" s="37">
        <f t="shared" ref="J10:S10" si="0">SUM(J11:J404)</f>
        <v>156046.47</v>
      </c>
      <c r="K10" s="37">
        <f t="shared" si="0"/>
        <v>112844.51</v>
      </c>
      <c r="L10" s="37">
        <f t="shared" si="0"/>
        <v>2394</v>
      </c>
      <c r="M10" s="37">
        <f t="shared" si="0"/>
        <v>19807.96</v>
      </c>
      <c r="N10" s="37">
        <f t="shared" si="0"/>
        <v>21000</v>
      </c>
      <c r="O10" s="37">
        <f t="shared" si="0"/>
        <v>156046.47</v>
      </c>
      <c r="P10" s="37">
        <f t="shared" si="0"/>
        <v>112844.51</v>
      </c>
      <c r="Q10" s="37">
        <f t="shared" si="0"/>
        <v>2394</v>
      </c>
      <c r="R10" s="37">
        <f t="shared" si="0"/>
        <v>19807.96</v>
      </c>
      <c r="S10" s="37">
        <f t="shared" si="0"/>
        <v>21000</v>
      </c>
      <c r="T10" s="44"/>
      <c r="U10" s="44"/>
      <c r="V10" s="44"/>
      <c r="W10" s="44"/>
      <c r="X10" s="44"/>
      <c r="Y10" s="44"/>
      <c r="Z10" s="44"/>
      <c r="AA10" s="44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7"/>
      <c r="AU10" s="57"/>
      <c r="AV10" s="57"/>
      <c r="AW10" s="57"/>
      <c r="AX10" s="57"/>
      <c r="AY10" s="57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77"/>
      <c r="BP10" s="73"/>
      <c r="BQ10" s="73"/>
      <c r="BR10" s="75" t="s">
        <v>97</v>
      </c>
      <c r="BS10" s="75" t="s">
        <v>98</v>
      </c>
      <c r="BT10" s="75" t="s">
        <v>99</v>
      </c>
      <c r="BU10" s="75" t="s">
        <v>100</v>
      </c>
      <c r="BV10" s="75" t="s">
        <v>101</v>
      </c>
      <c r="BW10" s="75" t="s">
        <v>102</v>
      </c>
      <c r="BX10" s="75" t="s">
        <v>103</v>
      </c>
      <c r="BY10" s="75" t="s">
        <v>97</v>
      </c>
      <c r="BZ10" s="75" t="s">
        <v>98</v>
      </c>
      <c r="CA10" s="75" t="s">
        <v>99</v>
      </c>
      <c r="CB10" s="75" t="s">
        <v>100</v>
      </c>
      <c r="CC10" s="75" t="s">
        <v>101</v>
      </c>
      <c r="CD10" s="75" t="s">
        <v>102</v>
      </c>
      <c r="CE10" s="86" t="s">
        <v>104</v>
      </c>
      <c r="CF10" s="86" t="s">
        <v>105</v>
      </c>
    </row>
    <row r="11" s="7" customFormat="1" ht="36" hidden="1" customHeight="1" spans="1:84">
      <c r="A11" s="26">
        <v>1</v>
      </c>
      <c r="B11" s="27" t="s">
        <v>106</v>
      </c>
      <c r="C11" s="28" t="s">
        <v>107</v>
      </c>
      <c r="D11" s="28" t="s">
        <v>108</v>
      </c>
      <c r="E11" s="29" t="s">
        <v>109</v>
      </c>
      <c r="F11" s="29" t="s">
        <v>110</v>
      </c>
      <c r="G11" s="26" t="s">
        <v>111</v>
      </c>
      <c r="H11" s="30"/>
      <c r="I11" s="34" t="s">
        <v>112</v>
      </c>
      <c r="J11" s="38">
        <f t="shared" ref="J11:J74" si="1">SUM(K11:N11)</f>
        <v>11964.5</v>
      </c>
      <c r="K11" s="38">
        <v>7908</v>
      </c>
      <c r="L11" s="38"/>
      <c r="M11" s="38">
        <v>4056.5</v>
      </c>
      <c r="N11" s="38"/>
      <c r="O11" s="38">
        <f t="shared" ref="O11:O74" si="2">SUM(P11:S11)</f>
        <v>11964.5</v>
      </c>
      <c r="P11" s="38">
        <v>7908</v>
      </c>
      <c r="Q11" s="38"/>
      <c r="R11" s="38">
        <v>4056.5</v>
      </c>
      <c r="S11" s="38"/>
      <c r="T11" s="45"/>
      <c r="U11" s="45"/>
      <c r="V11" s="45"/>
      <c r="W11" s="45"/>
      <c r="X11" s="46"/>
      <c r="Y11" s="46"/>
      <c r="Z11" s="46"/>
      <c r="AA11" s="46"/>
      <c r="AB11" s="52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78"/>
      <c r="BP11" s="79">
        <f>SUM(AB11:AS11)</f>
        <v>0</v>
      </c>
      <c r="BQ11" s="79">
        <f>SUM(AT11:BI11)</f>
        <v>0</v>
      </c>
      <c r="BR11" s="80" t="b">
        <f>J11&gt;=O11</f>
        <v>1</v>
      </c>
      <c r="BS11" s="81" t="b">
        <f>O11&gt;=U11</f>
        <v>1</v>
      </c>
      <c r="BT11" s="81" t="b">
        <f>K11&gt;=P11</f>
        <v>1</v>
      </c>
      <c r="BU11" s="81" t="b">
        <f>P11&gt;=W11</f>
        <v>1</v>
      </c>
      <c r="BV11" s="81" t="b">
        <f>U11&gt;=W11</f>
        <v>1</v>
      </c>
      <c r="BW11" s="81" t="b">
        <f>U11&gt;=T11</f>
        <v>1</v>
      </c>
      <c r="BX11" s="81" t="b">
        <f>W11&gt;=V11</f>
        <v>1</v>
      </c>
      <c r="BY11" s="83" t="b">
        <f>J11=K11+L11+M11+N11</f>
        <v>1</v>
      </c>
      <c r="BZ11" s="83" t="b">
        <f>O11=P11+Q11+R11+S11</f>
        <v>1</v>
      </c>
      <c r="CA11" s="83" t="b">
        <f>K11=P11</f>
        <v>1</v>
      </c>
      <c r="CB11" s="83" t="b">
        <f>L11=Q11</f>
        <v>1</v>
      </c>
      <c r="CC11" s="83" t="b">
        <f>M11=R11</f>
        <v>1</v>
      </c>
      <c r="CD11" s="83" t="b">
        <f>N11=S11</f>
        <v>1</v>
      </c>
      <c r="CE11" s="87">
        <f>T11/O11</f>
        <v>0</v>
      </c>
      <c r="CF11" s="87">
        <f>U11/O11</f>
        <v>0</v>
      </c>
    </row>
    <row r="12" s="7" customFormat="1" ht="36" hidden="1" customHeight="1" spans="1:84">
      <c r="A12" s="26">
        <v>2</v>
      </c>
      <c r="B12" s="26" t="s">
        <v>113</v>
      </c>
      <c r="C12" s="26" t="s">
        <v>114</v>
      </c>
      <c r="D12" s="26" t="s">
        <v>115</v>
      </c>
      <c r="E12" s="29" t="s">
        <v>109</v>
      </c>
      <c r="F12" s="29" t="s">
        <v>110</v>
      </c>
      <c r="G12" s="26" t="s">
        <v>116</v>
      </c>
      <c r="H12" s="30"/>
      <c r="I12" s="34" t="s">
        <v>112</v>
      </c>
      <c r="J12" s="38">
        <f t="shared" si="1"/>
        <v>14077.1</v>
      </c>
      <c r="K12" s="38">
        <v>2000</v>
      </c>
      <c r="L12" s="38"/>
      <c r="M12" s="38">
        <v>12077.1</v>
      </c>
      <c r="N12" s="38"/>
      <c r="O12" s="38">
        <f t="shared" si="2"/>
        <v>14077.1</v>
      </c>
      <c r="P12" s="38">
        <v>2000</v>
      </c>
      <c r="Q12" s="38"/>
      <c r="R12" s="38">
        <v>12077.1</v>
      </c>
      <c r="S12" s="38"/>
      <c r="T12" s="45"/>
      <c r="U12" s="45"/>
      <c r="V12" s="45"/>
      <c r="W12" s="45"/>
      <c r="X12" s="46"/>
      <c r="Y12" s="46"/>
      <c r="Z12" s="46"/>
      <c r="AA12" s="46"/>
      <c r="AB12" s="52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78"/>
      <c r="BP12" s="79">
        <f>SUM(AB12:AS12)</f>
        <v>0</v>
      </c>
      <c r="BQ12" s="79">
        <f t="shared" ref="BQ12:BQ75" si="3">SUM(AT12:BI12)</f>
        <v>0</v>
      </c>
      <c r="BR12" s="80" t="b">
        <f t="shared" ref="BR12:BR75" si="4">J12&gt;=O12</f>
        <v>1</v>
      </c>
      <c r="BS12" s="81" t="b">
        <f t="shared" ref="BS12:BS75" si="5">O12&gt;=U12</f>
        <v>1</v>
      </c>
      <c r="BT12" s="81" t="b">
        <f t="shared" ref="BT12:BT75" si="6">K12&gt;=P12</f>
        <v>1</v>
      </c>
      <c r="BU12" s="81" t="b">
        <f>P12&gt;=W12</f>
        <v>1</v>
      </c>
      <c r="BV12" s="81" t="b">
        <f t="shared" ref="BV12:BV75" si="7">U12&gt;=W12</f>
        <v>1</v>
      </c>
      <c r="BW12" s="81" t="b">
        <f t="shared" ref="BW12:BW75" si="8">U12&gt;=T12</f>
        <v>1</v>
      </c>
      <c r="BX12" s="81" t="b">
        <f t="shared" ref="BX12:BX75" si="9">W12&gt;=V12</f>
        <v>1</v>
      </c>
      <c r="BY12" s="83" t="b">
        <f t="shared" ref="BY12:BY75" si="10">J12=K12+L12+M12+N12</f>
        <v>1</v>
      </c>
      <c r="BZ12" s="83" t="b">
        <f t="shared" ref="BZ12:BZ75" si="11">O12=P12+Q12+R12+S12</f>
        <v>1</v>
      </c>
      <c r="CA12" s="83" t="b">
        <f t="shared" ref="CA12:CA75" si="12">K12=P12</f>
        <v>1</v>
      </c>
      <c r="CB12" s="83" t="b">
        <f t="shared" ref="CB12:CB75" si="13">L12=Q12</f>
        <v>1</v>
      </c>
      <c r="CC12" s="83" t="b">
        <f t="shared" ref="CC12:CC75" si="14">M12=R12</f>
        <v>1</v>
      </c>
      <c r="CD12" s="83" t="b">
        <f t="shared" ref="CD12:CD75" si="15">N12=S12</f>
        <v>1</v>
      </c>
      <c r="CE12" s="87">
        <f t="shared" ref="CE12:CE75" si="16">T12/O12</f>
        <v>0</v>
      </c>
      <c r="CF12" s="87">
        <f t="shared" ref="CF12:CF75" si="17">U12/O12</f>
        <v>0</v>
      </c>
    </row>
    <row r="13" s="7" customFormat="1" ht="36" hidden="1" customHeight="1" spans="1:84">
      <c r="A13" s="26">
        <v>3</v>
      </c>
      <c r="B13" s="31" t="s">
        <v>117</v>
      </c>
      <c r="C13" s="26" t="s">
        <v>118</v>
      </c>
      <c r="D13" s="26" t="s">
        <v>119</v>
      </c>
      <c r="E13" s="29" t="s">
        <v>109</v>
      </c>
      <c r="F13" s="29" t="s">
        <v>120</v>
      </c>
      <c r="G13" s="26" t="s">
        <v>120</v>
      </c>
      <c r="H13" s="30"/>
      <c r="I13" s="39" t="s">
        <v>121</v>
      </c>
      <c r="J13" s="38">
        <f t="shared" si="1"/>
        <v>10000</v>
      </c>
      <c r="K13" s="38">
        <v>3000</v>
      </c>
      <c r="L13" s="38"/>
      <c r="M13" s="38"/>
      <c r="N13" s="38">
        <v>7000</v>
      </c>
      <c r="O13" s="38">
        <f t="shared" si="2"/>
        <v>10000</v>
      </c>
      <c r="P13" s="38">
        <v>3000</v>
      </c>
      <c r="Q13" s="38"/>
      <c r="R13" s="38"/>
      <c r="S13" s="38">
        <v>7000</v>
      </c>
      <c r="T13" s="45"/>
      <c r="U13" s="45"/>
      <c r="V13" s="45"/>
      <c r="W13" s="45"/>
      <c r="X13" s="46"/>
      <c r="Y13" s="46"/>
      <c r="Z13" s="46"/>
      <c r="AA13" s="46"/>
      <c r="AB13" s="52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78"/>
      <c r="BP13" s="79">
        <f>SUM(AB13:AS13)</f>
        <v>0</v>
      </c>
      <c r="BQ13" s="79">
        <f t="shared" si="3"/>
        <v>0</v>
      </c>
      <c r="BR13" s="80" t="b">
        <f t="shared" si="4"/>
        <v>1</v>
      </c>
      <c r="BS13" s="81" t="b">
        <f t="shared" si="5"/>
        <v>1</v>
      </c>
      <c r="BT13" s="81" t="b">
        <f t="shared" si="6"/>
        <v>1</v>
      </c>
      <c r="BU13" s="81" t="b">
        <f>P13&gt;=W13</f>
        <v>1</v>
      </c>
      <c r="BV13" s="81" t="b">
        <f t="shared" si="7"/>
        <v>1</v>
      </c>
      <c r="BW13" s="81" t="b">
        <f t="shared" si="8"/>
        <v>1</v>
      </c>
      <c r="BX13" s="81" t="b">
        <f t="shared" si="9"/>
        <v>1</v>
      </c>
      <c r="BY13" s="83" t="b">
        <f t="shared" si="10"/>
        <v>1</v>
      </c>
      <c r="BZ13" s="83" t="b">
        <f t="shared" si="11"/>
        <v>1</v>
      </c>
      <c r="CA13" s="83" t="b">
        <f t="shared" si="12"/>
        <v>1</v>
      </c>
      <c r="CB13" s="83" t="b">
        <f t="shared" si="13"/>
        <v>1</v>
      </c>
      <c r="CC13" s="83" t="b">
        <f t="shared" si="14"/>
        <v>1</v>
      </c>
      <c r="CD13" s="83" t="b">
        <f t="shared" si="15"/>
        <v>1</v>
      </c>
      <c r="CE13" s="87">
        <f t="shared" si="16"/>
        <v>0</v>
      </c>
      <c r="CF13" s="87">
        <f t="shared" si="17"/>
        <v>0</v>
      </c>
    </row>
    <row r="14" s="7" customFormat="1" ht="36" hidden="1" customHeight="1" spans="1:84">
      <c r="A14" s="26">
        <v>4</v>
      </c>
      <c r="B14" s="31" t="s">
        <v>122</v>
      </c>
      <c r="C14" s="26" t="s">
        <v>123</v>
      </c>
      <c r="D14" s="26" t="s">
        <v>124</v>
      </c>
      <c r="E14" s="29" t="s">
        <v>109</v>
      </c>
      <c r="F14" s="29" t="s">
        <v>120</v>
      </c>
      <c r="G14" s="26" t="s">
        <v>120</v>
      </c>
      <c r="H14" s="30"/>
      <c r="I14" s="39" t="s">
        <v>121</v>
      </c>
      <c r="J14" s="38">
        <f t="shared" si="1"/>
        <v>13600</v>
      </c>
      <c r="K14" s="38">
        <v>5600</v>
      </c>
      <c r="L14" s="38"/>
      <c r="M14" s="38"/>
      <c r="N14" s="38">
        <v>8000</v>
      </c>
      <c r="O14" s="38">
        <f t="shared" si="2"/>
        <v>13600</v>
      </c>
      <c r="P14" s="38">
        <v>5600</v>
      </c>
      <c r="Q14" s="38"/>
      <c r="R14" s="38"/>
      <c r="S14" s="38">
        <v>8000</v>
      </c>
      <c r="T14" s="45"/>
      <c r="U14" s="45"/>
      <c r="V14" s="45"/>
      <c r="W14" s="45"/>
      <c r="X14" s="46"/>
      <c r="Y14" s="46"/>
      <c r="Z14" s="46"/>
      <c r="AA14" s="46"/>
      <c r="AB14" s="52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78"/>
      <c r="BP14" s="79">
        <f t="shared" ref="BP14:BP77" si="18">SUM(AB14:AS14)</f>
        <v>0</v>
      </c>
      <c r="BQ14" s="79">
        <f t="shared" si="3"/>
        <v>0</v>
      </c>
      <c r="BR14" s="80" t="b">
        <f t="shared" si="4"/>
        <v>1</v>
      </c>
      <c r="BS14" s="81" t="b">
        <f t="shared" si="5"/>
        <v>1</v>
      </c>
      <c r="BT14" s="81" t="b">
        <f t="shared" si="6"/>
        <v>1</v>
      </c>
      <c r="BU14" s="81" t="b">
        <f t="shared" ref="BU14:BU77" si="19">P14&gt;=W14</f>
        <v>1</v>
      </c>
      <c r="BV14" s="81" t="b">
        <f t="shared" si="7"/>
        <v>1</v>
      </c>
      <c r="BW14" s="81" t="b">
        <f t="shared" si="8"/>
        <v>1</v>
      </c>
      <c r="BX14" s="81" t="b">
        <f t="shared" si="9"/>
        <v>1</v>
      </c>
      <c r="BY14" s="83" t="b">
        <f t="shared" si="10"/>
        <v>1</v>
      </c>
      <c r="BZ14" s="83" t="b">
        <f t="shared" si="11"/>
        <v>1</v>
      </c>
      <c r="CA14" s="83" t="b">
        <f t="shared" si="12"/>
        <v>1</v>
      </c>
      <c r="CB14" s="83" t="b">
        <f t="shared" si="13"/>
        <v>1</v>
      </c>
      <c r="CC14" s="83" t="b">
        <f t="shared" si="14"/>
        <v>1</v>
      </c>
      <c r="CD14" s="83" t="b">
        <f t="shared" si="15"/>
        <v>1</v>
      </c>
      <c r="CE14" s="87">
        <f t="shared" si="16"/>
        <v>0</v>
      </c>
      <c r="CF14" s="87">
        <f t="shared" si="17"/>
        <v>0</v>
      </c>
    </row>
    <row r="15" s="7" customFormat="1" ht="36" hidden="1" customHeight="1" spans="1:84">
      <c r="A15" s="26">
        <v>5</v>
      </c>
      <c r="B15" s="32" t="s">
        <v>125</v>
      </c>
      <c r="C15" s="33" t="s">
        <v>126</v>
      </c>
      <c r="D15" s="33" t="s">
        <v>127</v>
      </c>
      <c r="E15" s="29" t="s">
        <v>109</v>
      </c>
      <c r="F15" s="29" t="s">
        <v>120</v>
      </c>
      <c r="G15" s="26" t="s">
        <v>120</v>
      </c>
      <c r="H15" s="30"/>
      <c r="I15" s="39" t="s">
        <v>121</v>
      </c>
      <c r="J15" s="38">
        <f t="shared" si="1"/>
        <v>11350</v>
      </c>
      <c r="K15" s="38">
        <v>8100</v>
      </c>
      <c r="L15" s="38"/>
      <c r="M15" s="38">
        <v>2250</v>
      </c>
      <c r="N15" s="38">
        <v>1000</v>
      </c>
      <c r="O15" s="38">
        <f t="shared" si="2"/>
        <v>11350</v>
      </c>
      <c r="P15" s="38">
        <v>8100</v>
      </c>
      <c r="Q15" s="38"/>
      <c r="R15" s="38">
        <v>2250</v>
      </c>
      <c r="S15" s="38">
        <v>1000</v>
      </c>
      <c r="T15" s="45"/>
      <c r="U15" s="45"/>
      <c r="V15" s="45"/>
      <c r="W15" s="45"/>
      <c r="X15" s="46"/>
      <c r="Y15" s="46"/>
      <c r="Z15" s="46"/>
      <c r="AA15" s="46"/>
      <c r="AB15" s="52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78"/>
      <c r="BP15" s="79">
        <f t="shared" si="18"/>
        <v>0</v>
      </c>
      <c r="BQ15" s="79">
        <f t="shared" si="3"/>
        <v>0</v>
      </c>
      <c r="BR15" s="80" t="b">
        <f t="shared" si="4"/>
        <v>1</v>
      </c>
      <c r="BS15" s="81" t="b">
        <f t="shared" si="5"/>
        <v>1</v>
      </c>
      <c r="BT15" s="81" t="b">
        <f t="shared" si="6"/>
        <v>1</v>
      </c>
      <c r="BU15" s="81" t="b">
        <f t="shared" si="19"/>
        <v>1</v>
      </c>
      <c r="BV15" s="81" t="b">
        <f t="shared" si="7"/>
        <v>1</v>
      </c>
      <c r="BW15" s="81" t="b">
        <f t="shared" si="8"/>
        <v>1</v>
      </c>
      <c r="BX15" s="81" t="b">
        <f t="shared" si="9"/>
        <v>1</v>
      </c>
      <c r="BY15" s="83" t="b">
        <f t="shared" si="10"/>
        <v>1</v>
      </c>
      <c r="BZ15" s="83" t="b">
        <f t="shared" si="11"/>
        <v>1</v>
      </c>
      <c r="CA15" s="83" t="b">
        <f t="shared" si="12"/>
        <v>1</v>
      </c>
      <c r="CB15" s="83" t="b">
        <f t="shared" si="13"/>
        <v>1</v>
      </c>
      <c r="CC15" s="83" t="b">
        <f t="shared" si="14"/>
        <v>1</v>
      </c>
      <c r="CD15" s="83" t="b">
        <f t="shared" si="15"/>
        <v>1</v>
      </c>
      <c r="CE15" s="87">
        <f t="shared" si="16"/>
        <v>0</v>
      </c>
      <c r="CF15" s="87">
        <f t="shared" si="17"/>
        <v>0</v>
      </c>
    </row>
    <row r="16" s="7" customFormat="1" ht="36" hidden="1" customHeight="1" spans="1:84">
      <c r="A16" s="26">
        <v>6</v>
      </c>
      <c r="B16" s="31" t="s">
        <v>128</v>
      </c>
      <c r="C16" s="26" t="s">
        <v>126</v>
      </c>
      <c r="D16" s="26" t="s">
        <v>127</v>
      </c>
      <c r="E16" s="29" t="s">
        <v>109</v>
      </c>
      <c r="F16" s="29" t="s">
        <v>129</v>
      </c>
      <c r="G16" s="26" t="s">
        <v>129</v>
      </c>
      <c r="H16" s="30"/>
      <c r="I16" s="39" t="s">
        <v>130</v>
      </c>
      <c r="J16" s="38">
        <f t="shared" si="1"/>
        <v>800</v>
      </c>
      <c r="K16" s="38">
        <v>800</v>
      </c>
      <c r="L16" s="38"/>
      <c r="M16" s="38"/>
      <c r="N16" s="38"/>
      <c r="O16" s="38">
        <f t="shared" si="2"/>
        <v>800</v>
      </c>
      <c r="P16" s="38">
        <v>800</v>
      </c>
      <c r="Q16" s="38"/>
      <c r="R16" s="38"/>
      <c r="S16" s="38"/>
      <c r="T16" s="45"/>
      <c r="U16" s="45"/>
      <c r="V16" s="45"/>
      <c r="W16" s="45"/>
      <c r="X16" s="46"/>
      <c r="Y16" s="46"/>
      <c r="Z16" s="46"/>
      <c r="AA16" s="46"/>
      <c r="AB16" s="52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78"/>
      <c r="BP16" s="79">
        <f t="shared" si="18"/>
        <v>0</v>
      </c>
      <c r="BQ16" s="79">
        <f t="shared" si="3"/>
        <v>0</v>
      </c>
      <c r="BR16" s="80" t="b">
        <f t="shared" si="4"/>
        <v>1</v>
      </c>
      <c r="BS16" s="81" t="b">
        <f t="shared" si="5"/>
        <v>1</v>
      </c>
      <c r="BT16" s="81" t="b">
        <f t="shared" si="6"/>
        <v>1</v>
      </c>
      <c r="BU16" s="81" t="b">
        <f t="shared" si="19"/>
        <v>1</v>
      </c>
      <c r="BV16" s="81" t="b">
        <f t="shared" si="7"/>
        <v>1</v>
      </c>
      <c r="BW16" s="81" t="b">
        <f t="shared" si="8"/>
        <v>1</v>
      </c>
      <c r="BX16" s="81" t="b">
        <f t="shared" si="9"/>
        <v>1</v>
      </c>
      <c r="BY16" s="83" t="b">
        <f t="shared" si="10"/>
        <v>1</v>
      </c>
      <c r="BZ16" s="83" t="b">
        <f t="shared" si="11"/>
        <v>1</v>
      </c>
      <c r="CA16" s="83" t="b">
        <f t="shared" si="12"/>
        <v>1</v>
      </c>
      <c r="CB16" s="83" t="b">
        <f t="shared" si="13"/>
        <v>1</v>
      </c>
      <c r="CC16" s="83" t="b">
        <f t="shared" si="14"/>
        <v>1</v>
      </c>
      <c r="CD16" s="83" t="b">
        <f t="shared" si="15"/>
        <v>1</v>
      </c>
      <c r="CE16" s="87">
        <f t="shared" si="16"/>
        <v>0</v>
      </c>
      <c r="CF16" s="87">
        <f t="shared" si="17"/>
        <v>0</v>
      </c>
    </row>
    <row r="17" s="7" customFormat="1" ht="36" hidden="1" customHeight="1" spans="1:84">
      <c r="A17" s="26">
        <v>7</v>
      </c>
      <c r="B17" s="27" t="s">
        <v>131</v>
      </c>
      <c r="C17" s="26" t="s">
        <v>126</v>
      </c>
      <c r="D17" s="28" t="s">
        <v>132</v>
      </c>
      <c r="E17" s="29" t="s">
        <v>109</v>
      </c>
      <c r="F17" s="29" t="s">
        <v>129</v>
      </c>
      <c r="G17" s="26" t="s">
        <v>129</v>
      </c>
      <c r="H17" s="30"/>
      <c r="I17" s="39" t="s">
        <v>130</v>
      </c>
      <c r="J17" s="38">
        <f t="shared" si="1"/>
        <v>1103</v>
      </c>
      <c r="K17" s="38">
        <v>1103</v>
      </c>
      <c r="L17" s="38"/>
      <c r="M17" s="38"/>
      <c r="N17" s="38"/>
      <c r="O17" s="38">
        <f t="shared" si="2"/>
        <v>1103</v>
      </c>
      <c r="P17" s="38">
        <v>1103</v>
      </c>
      <c r="Q17" s="38"/>
      <c r="R17" s="38"/>
      <c r="S17" s="38"/>
      <c r="T17" s="45"/>
      <c r="U17" s="45"/>
      <c r="V17" s="45"/>
      <c r="W17" s="45"/>
      <c r="X17" s="46"/>
      <c r="Y17" s="46"/>
      <c r="Z17" s="46"/>
      <c r="AA17" s="46"/>
      <c r="AB17" s="52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78"/>
      <c r="BP17" s="79">
        <f t="shared" si="18"/>
        <v>0</v>
      </c>
      <c r="BQ17" s="79">
        <f t="shared" si="3"/>
        <v>0</v>
      </c>
      <c r="BR17" s="80" t="b">
        <f t="shared" si="4"/>
        <v>1</v>
      </c>
      <c r="BS17" s="81" t="b">
        <f t="shared" si="5"/>
        <v>1</v>
      </c>
      <c r="BT17" s="81" t="b">
        <f t="shared" si="6"/>
        <v>1</v>
      </c>
      <c r="BU17" s="81" t="b">
        <f t="shared" si="19"/>
        <v>1</v>
      </c>
      <c r="BV17" s="81" t="b">
        <f t="shared" si="7"/>
        <v>1</v>
      </c>
      <c r="BW17" s="81" t="b">
        <f t="shared" si="8"/>
        <v>1</v>
      </c>
      <c r="BX17" s="81" t="b">
        <f t="shared" si="9"/>
        <v>1</v>
      </c>
      <c r="BY17" s="83" t="b">
        <f t="shared" si="10"/>
        <v>1</v>
      </c>
      <c r="BZ17" s="83" t="b">
        <f t="shared" si="11"/>
        <v>1</v>
      </c>
      <c r="CA17" s="83" t="b">
        <f t="shared" si="12"/>
        <v>1</v>
      </c>
      <c r="CB17" s="83" t="b">
        <f t="shared" si="13"/>
        <v>1</v>
      </c>
      <c r="CC17" s="83" t="b">
        <f t="shared" si="14"/>
        <v>1</v>
      </c>
      <c r="CD17" s="83" t="b">
        <f t="shared" si="15"/>
        <v>1</v>
      </c>
      <c r="CE17" s="87">
        <f t="shared" si="16"/>
        <v>0</v>
      </c>
      <c r="CF17" s="87">
        <f t="shared" si="17"/>
        <v>0</v>
      </c>
    </row>
    <row r="18" s="7" customFormat="1" ht="36" hidden="1" customHeight="1" spans="1:84">
      <c r="A18" s="26">
        <v>8</v>
      </c>
      <c r="B18" s="31" t="s">
        <v>133</v>
      </c>
      <c r="C18" s="26" t="s">
        <v>126</v>
      </c>
      <c r="D18" s="26" t="s">
        <v>134</v>
      </c>
      <c r="E18" s="29" t="s">
        <v>109</v>
      </c>
      <c r="F18" s="29" t="s">
        <v>129</v>
      </c>
      <c r="G18" s="26" t="s">
        <v>129</v>
      </c>
      <c r="H18" s="30"/>
      <c r="I18" s="39" t="s">
        <v>130</v>
      </c>
      <c r="J18" s="38">
        <f t="shared" si="1"/>
        <v>1100</v>
      </c>
      <c r="K18" s="38">
        <v>1100</v>
      </c>
      <c r="L18" s="38"/>
      <c r="M18" s="38"/>
      <c r="N18" s="38"/>
      <c r="O18" s="38">
        <f t="shared" si="2"/>
        <v>1100</v>
      </c>
      <c r="P18" s="38">
        <v>1100</v>
      </c>
      <c r="Q18" s="38"/>
      <c r="R18" s="38"/>
      <c r="S18" s="38"/>
      <c r="T18" s="45"/>
      <c r="U18" s="45"/>
      <c r="V18" s="45"/>
      <c r="W18" s="45"/>
      <c r="X18" s="46"/>
      <c r="Y18" s="46"/>
      <c r="Z18" s="46"/>
      <c r="AA18" s="46"/>
      <c r="AB18" s="52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78"/>
      <c r="BP18" s="79">
        <f t="shared" si="18"/>
        <v>0</v>
      </c>
      <c r="BQ18" s="79">
        <f t="shared" si="3"/>
        <v>0</v>
      </c>
      <c r="BR18" s="80" t="b">
        <f t="shared" si="4"/>
        <v>1</v>
      </c>
      <c r="BS18" s="81" t="b">
        <f t="shared" si="5"/>
        <v>1</v>
      </c>
      <c r="BT18" s="81" t="b">
        <f t="shared" si="6"/>
        <v>1</v>
      </c>
      <c r="BU18" s="81" t="b">
        <f t="shared" si="19"/>
        <v>1</v>
      </c>
      <c r="BV18" s="81" t="b">
        <f t="shared" si="7"/>
        <v>1</v>
      </c>
      <c r="BW18" s="81" t="b">
        <f t="shared" si="8"/>
        <v>1</v>
      </c>
      <c r="BX18" s="81" t="b">
        <f t="shared" si="9"/>
        <v>1</v>
      </c>
      <c r="BY18" s="83" t="b">
        <f t="shared" si="10"/>
        <v>1</v>
      </c>
      <c r="BZ18" s="83" t="b">
        <f t="shared" si="11"/>
        <v>1</v>
      </c>
      <c r="CA18" s="83" t="b">
        <f t="shared" si="12"/>
        <v>1</v>
      </c>
      <c r="CB18" s="83" t="b">
        <f t="shared" si="13"/>
        <v>1</v>
      </c>
      <c r="CC18" s="83" t="b">
        <f t="shared" si="14"/>
        <v>1</v>
      </c>
      <c r="CD18" s="83" t="b">
        <f t="shared" si="15"/>
        <v>1</v>
      </c>
      <c r="CE18" s="87">
        <f t="shared" si="16"/>
        <v>0</v>
      </c>
      <c r="CF18" s="87">
        <f t="shared" si="17"/>
        <v>0</v>
      </c>
    </row>
    <row r="19" s="7" customFormat="1" ht="36" hidden="1" customHeight="1" spans="1:84">
      <c r="A19" s="26">
        <v>9</v>
      </c>
      <c r="B19" s="32" t="s">
        <v>135</v>
      </c>
      <c r="C19" s="26" t="s">
        <v>126</v>
      </c>
      <c r="D19" s="33" t="s">
        <v>136</v>
      </c>
      <c r="E19" s="29" t="s">
        <v>109</v>
      </c>
      <c r="F19" s="29" t="s">
        <v>129</v>
      </c>
      <c r="G19" s="26" t="s">
        <v>129</v>
      </c>
      <c r="H19" s="30"/>
      <c r="I19" s="39" t="s">
        <v>130</v>
      </c>
      <c r="J19" s="38">
        <f t="shared" si="1"/>
        <v>1120</v>
      </c>
      <c r="K19" s="38">
        <v>1120</v>
      </c>
      <c r="L19" s="38"/>
      <c r="M19" s="38"/>
      <c r="N19" s="38"/>
      <c r="O19" s="38">
        <f t="shared" si="2"/>
        <v>1120</v>
      </c>
      <c r="P19" s="38">
        <v>1120</v>
      </c>
      <c r="Q19" s="38"/>
      <c r="R19" s="38"/>
      <c r="S19" s="38"/>
      <c r="T19" s="45"/>
      <c r="U19" s="45"/>
      <c r="V19" s="45"/>
      <c r="W19" s="45"/>
      <c r="X19" s="46"/>
      <c r="Y19" s="46"/>
      <c r="Z19" s="46"/>
      <c r="AA19" s="46"/>
      <c r="AB19" s="52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78"/>
      <c r="BP19" s="79">
        <f t="shared" si="18"/>
        <v>0</v>
      </c>
      <c r="BQ19" s="79">
        <f t="shared" si="3"/>
        <v>0</v>
      </c>
      <c r="BR19" s="80" t="b">
        <f t="shared" si="4"/>
        <v>1</v>
      </c>
      <c r="BS19" s="81" t="b">
        <f t="shared" si="5"/>
        <v>1</v>
      </c>
      <c r="BT19" s="81" t="b">
        <f t="shared" si="6"/>
        <v>1</v>
      </c>
      <c r="BU19" s="81" t="b">
        <f t="shared" si="19"/>
        <v>1</v>
      </c>
      <c r="BV19" s="81" t="b">
        <f t="shared" si="7"/>
        <v>1</v>
      </c>
      <c r="BW19" s="81" t="b">
        <f t="shared" si="8"/>
        <v>1</v>
      </c>
      <c r="BX19" s="81" t="b">
        <f t="shared" si="9"/>
        <v>1</v>
      </c>
      <c r="BY19" s="83" t="b">
        <f t="shared" si="10"/>
        <v>1</v>
      </c>
      <c r="BZ19" s="83" t="b">
        <f t="shared" si="11"/>
        <v>1</v>
      </c>
      <c r="CA19" s="83" t="b">
        <f t="shared" si="12"/>
        <v>1</v>
      </c>
      <c r="CB19" s="83" t="b">
        <f t="shared" si="13"/>
        <v>1</v>
      </c>
      <c r="CC19" s="83" t="b">
        <f t="shared" si="14"/>
        <v>1</v>
      </c>
      <c r="CD19" s="83" t="b">
        <f t="shared" si="15"/>
        <v>1</v>
      </c>
      <c r="CE19" s="87">
        <f t="shared" si="16"/>
        <v>0</v>
      </c>
      <c r="CF19" s="87">
        <f t="shared" si="17"/>
        <v>0</v>
      </c>
    </row>
    <row r="20" s="7" customFormat="1" ht="36" hidden="1" customHeight="1" spans="1:84">
      <c r="A20" s="26">
        <v>10</v>
      </c>
      <c r="B20" s="27" t="s">
        <v>137</v>
      </c>
      <c r="C20" s="28" t="s">
        <v>138</v>
      </c>
      <c r="D20" s="28" t="s">
        <v>139</v>
      </c>
      <c r="E20" s="29" t="s">
        <v>109</v>
      </c>
      <c r="F20" s="29" t="s">
        <v>129</v>
      </c>
      <c r="G20" s="26" t="s">
        <v>129</v>
      </c>
      <c r="H20" s="30"/>
      <c r="I20" s="39" t="s">
        <v>130</v>
      </c>
      <c r="J20" s="38">
        <f t="shared" si="1"/>
        <v>1132</v>
      </c>
      <c r="K20" s="38">
        <v>1132</v>
      </c>
      <c r="L20" s="38"/>
      <c r="M20" s="38"/>
      <c r="N20" s="38"/>
      <c r="O20" s="38">
        <f t="shared" si="2"/>
        <v>1132</v>
      </c>
      <c r="P20" s="38">
        <v>1132</v>
      </c>
      <c r="Q20" s="38"/>
      <c r="R20" s="38"/>
      <c r="S20" s="38"/>
      <c r="T20" s="45"/>
      <c r="U20" s="45"/>
      <c r="V20" s="45"/>
      <c r="W20" s="45"/>
      <c r="X20" s="46"/>
      <c r="Y20" s="46"/>
      <c r="Z20" s="46"/>
      <c r="AA20" s="46"/>
      <c r="AB20" s="52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78"/>
      <c r="BP20" s="79">
        <f t="shared" si="18"/>
        <v>0</v>
      </c>
      <c r="BQ20" s="79">
        <f t="shared" si="3"/>
        <v>0</v>
      </c>
      <c r="BR20" s="80" t="b">
        <f t="shared" si="4"/>
        <v>1</v>
      </c>
      <c r="BS20" s="81" t="b">
        <f t="shared" si="5"/>
        <v>1</v>
      </c>
      <c r="BT20" s="81" t="b">
        <f t="shared" si="6"/>
        <v>1</v>
      </c>
      <c r="BU20" s="81" t="b">
        <f t="shared" si="19"/>
        <v>1</v>
      </c>
      <c r="BV20" s="81" t="b">
        <f t="shared" si="7"/>
        <v>1</v>
      </c>
      <c r="BW20" s="81" t="b">
        <f t="shared" si="8"/>
        <v>1</v>
      </c>
      <c r="BX20" s="81" t="b">
        <f t="shared" si="9"/>
        <v>1</v>
      </c>
      <c r="BY20" s="83" t="b">
        <f t="shared" si="10"/>
        <v>1</v>
      </c>
      <c r="BZ20" s="83" t="b">
        <f t="shared" si="11"/>
        <v>1</v>
      </c>
      <c r="CA20" s="83" t="b">
        <f t="shared" si="12"/>
        <v>1</v>
      </c>
      <c r="CB20" s="83" t="b">
        <f t="shared" si="13"/>
        <v>1</v>
      </c>
      <c r="CC20" s="83" t="b">
        <f t="shared" si="14"/>
        <v>1</v>
      </c>
      <c r="CD20" s="83" t="b">
        <f t="shared" si="15"/>
        <v>1</v>
      </c>
      <c r="CE20" s="87">
        <f t="shared" si="16"/>
        <v>0</v>
      </c>
      <c r="CF20" s="87">
        <f t="shared" si="17"/>
        <v>0</v>
      </c>
    </row>
    <row r="21" s="7" customFormat="1" ht="36" hidden="1" customHeight="1" spans="1:84">
      <c r="A21" s="26">
        <v>11</v>
      </c>
      <c r="B21" s="32" t="s">
        <v>140</v>
      </c>
      <c r="C21" s="33" t="s">
        <v>141</v>
      </c>
      <c r="D21" s="33" t="s">
        <v>142</v>
      </c>
      <c r="E21" s="29" t="s">
        <v>109</v>
      </c>
      <c r="F21" s="29" t="s">
        <v>129</v>
      </c>
      <c r="G21" s="26" t="s">
        <v>129</v>
      </c>
      <c r="H21" s="30"/>
      <c r="I21" s="39" t="s">
        <v>130</v>
      </c>
      <c r="J21" s="38">
        <f t="shared" si="1"/>
        <v>1075</v>
      </c>
      <c r="K21" s="38">
        <v>1075</v>
      </c>
      <c r="L21" s="38"/>
      <c r="M21" s="38"/>
      <c r="N21" s="38"/>
      <c r="O21" s="38">
        <f t="shared" si="2"/>
        <v>1075</v>
      </c>
      <c r="P21" s="38">
        <v>1075</v>
      </c>
      <c r="Q21" s="38"/>
      <c r="R21" s="38"/>
      <c r="S21" s="38"/>
      <c r="T21" s="45"/>
      <c r="U21" s="45"/>
      <c r="V21" s="45"/>
      <c r="W21" s="45"/>
      <c r="X21" s="46"/>
      <c r="Y21" s="46"/>
      <c r="Z21" s="46"/>
      <c r="AA21" s="46"/>
      <c r="AB21" s="52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78"/>
      <c r="BP21" s="79">
        <f t="shared" si="18"/>
        <v>0</v>
      </c>
      <c r="BQ21" s="79">
        <f t="shared" si="3"/>
        <v>0</v>
      </c>
      <c r="BR21" s="80" t="b">
        <f t="shared" si="4"/>
        <v>1</v>
      </c>
      <c r="BS21" s="81" t="b">
        <f t="shared" si="5"/>
        <v>1</v>
      </c>
      <c r="BT21" s="81" t="b">
        <f t="shared" si="6"/>
        <v>1</v>
      </c>
      <c r="BU21" s="81" t="b">
        <f t="shared" si="19"/>
        <v>1</v>
      </c>
      <c r="BV21" s="81" t="b">
        <f t="shared" si="7"/>
        <v>1</v>
      </c>
      <c r="BW21" s="81" t="b">
        <f t="shared" si="8"/>
        <v>1</v>
      </c>
      <c r="BX21" s="81" t="b">
        <f t="shared" si="9"/>
        <v>1</v>
      </c>
      <c r="BY21" s="83" t="b">
        <f t="shared" si="10"/>
        <v>1</v>
      </c>
      <c r="BZ21" s="83" t="b">
        <f t="shared" si="11"/>
        <v>1</v>
      </c>
      <c r="CA21" s="83" t="b">
        <f t="shared" si="12"/>
        <v>1</v>
      </c>
      <c r="CB21" s="83" t="b">
        <f t="shared" si="13"/>
        <v>1</v>
      </c>
      <c r="CC21" s="83" t="b">
        <f t="shared" si="14"/>
        <v>1</v>
      </c>
      <c r="CD21" s="83" t="b">
        <f t="shared" si="15"/>
        <v>1</v>
      </c>
      <c r="CE21" s="87">
        <f t="shared" si="16"/>
        <v>0</v>
      </c>
      <c r="CF21" s="87">
        <f t="shared" si="17"/>
        <v>0</v>
      </c>
    </row>
    <row r="22" s="7" customFormat="1" ht="36" hidden="1" customHeight="1" spans="1:84">
      <c r="A22" s="26">
        <v>12</v>
      </c>
      <c r="B22" s="27" t="s">
        <v>143</v>
      </c>
      <c r="C22" s="26" t="s">
        <v>144</v>
      </c>
      <c r="D22" s="28" t="s">
        <v>145</v>
      </c>
      <c r="E22" s="29" t="s">
        <v>109</v>
      </c>
      <c r="F22" s="29" t="s">
        <v>129</v>
      </c>
      <c r="G22" s="26" t="s">
        <v>129</v>
      </c>
      <c r="H22" s="30"/>
      <c r="I22" s="39" t="s">
        <v>130</v>
      </c>
      <c r="J22" s="38">
        <f t="shared" si="1"/>
        <v>679</v>
      </c>
      <c r="K22" s="38">
        <v>679</v>
      </c>
      <c r="L22" s="38"/>
      <c r="M22" s="38"/>
      <c r="N22" s="38"/>
      <c r="O22" s="38">
        <f t="shared" si="2"/>
        <v>679</v>
      </c>
      <c r="P22" s="38">
        <v>679</v>
      </c>
      <c r="Q22" s="38"/>
      <c r="R22" s="38"/>
      <c r="S22" s="38"/>
      <c r="T22" s="45"/>
      <c r="U22" s="45"/>
      <c r="V22" s="45"/>
      <c r="W22" s="45"/>
      <c r="X22" s="46"/>
      <c r="Y22" s="46"/>
      <c r="Z22" s="46"/>
      <c r="AA22" s="46"/>
      <c r="AB22" s="52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78"/>
      <c r="BP22" s="79">
        <f t="shared" si="18"/>
        <v>0</v>
      </c>
      <c r="BQ22" s="79">
        <f t="shared" si="3"/>
        <v>0</v>
      </c>
      <c r="BR22" s="80" t="b">
        <f t="shared" si="4"/>
        <v>1</v>
      </c>
      <c r="BS22" s="81" t="b">
        <f t="shared" si="5"/>
        <v>1</v>
      </c>
      <c r="BT22" s="81" t="b">
        <f t="shared" si="6"/>
        <v>1</v>
      </c>
      <c r="BU22" s="81" t="b">
        <f t="shared" si="19"/>
        <v>1</v>
      </c>
      <c r="BV22" s="81" t="b">
        <f t="shared" si="7"/>
        <v>1</v>
      </c>
      <c r="BW22" s="81" t="b">
        <f t="shared" si="8"/>
        <v>1</v>
      </c>
      <c r="BX22" s="81" t="b">
        <f t="shared" si="9"/>
        <v>1</v>
      </c>
      <c r="BY22" s="83" t="b">
        <f t="shared" si="10"/>
        <v>1</v>
      </c>
      <c r="BZ22" s="83" t="b">
        <f t="shared" si="11"/>
        <v>1</v>
      </c>
      <c r="CA22" s="83" t="b">
        <f t="shared" si="12"/>
        <v>1</v>
      </c>
      <c r="CB22" s="83" t="b">
        <f t="shared" si="13"/>
        <v>1</v>
      </c>
      <c r="CC22" s="83" t="b">
        <f t="shared" si="14"/>
        <v>1</v>
      </c>
      <c r="CD22" s="83" t="b">
        <f t="shared" si="15"/>
        <v>1</v>
      </c>
      <c r="CE22" s="87">
        <f t="shared" si="16"/>
        <v>0</v>
      </c>
      <c r="CF22" s="87">
        <f t="shared" si="17"/>
        <v>0</v>
      </c>
    </row>
    <row r="23" s="7" customFormat="1" ht="36" hidden="1" customHeight="1" spans="1:84">
      <c r="A23" s="26">
        <v>13</v>
      </c>
      <c r="B23" s="31" t="s">
        <v>146</v>
      </c>
      <c r="C23" s="26" t="s">
        <v>144</v>
      </c>
      <c r="D23" s="26" t="s">
        <v>147</v>
      </c>
      <c r="E23" s="29" t="s">
        <v>109</v>
      </c>
      <c r="F23" s="29" t="s">
        <v>129</v>
      </c>
      <c r="G23" s="26" t="s">
        <v>129</v>
      </c>
      <c r="H23" s="30"/>
      <c r="I23" s="39" t="s">
        <v>130</v>
      </c>
      <c r="J23" s="38">
        <f t="shared" si="1"/>
        <v>530</v>
      </c>
      <c r="K23" s="38">
        <v>530</v>
      </c>
      <c r="L23" s="38"/>
      <c r="M23" s="38"/>
      <c r="N23" s="38"/>
      <c r="O23" s="38">
        <f t="shared" si="2"/>
        <v>530</v>
      </c>
      <c r="P23" s="38">
        <v>530</v>
      </c>
      <c r="Q23" s="38"/>
      <c r="R23" s="38"/>
      <c r="S23" s="38"/>
      <c r="T23" s="45"/>
      <c r="U23" s="45"/>
      <c r="V23" s="45"/>
      <c r="W23" s="45"/>
      <c r="X23" s="46"/>
      <c r="Y23" s="46"/>
      <c r="Z23" s="46"/>
      <c r="AA23" s="46"/>
      <c r="AB23" s="52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78"/>
      <c r="BP23" s="79">
        <f t="shared" si="18"/>
        <v>0</v>
      </c>
      <c r="BQ23" s="79">
        <f t="shared" si="3"/>
        <v>0</v>
      </c>
      <c r="BR23" s="80" t="b">
        <f t="shared" si="4"/>
        <v>1</v>
      </c>
      <c r="BS23" s="81" t="b">
        <f t="shared" si="5"/>
        <v>1</v>
      </c>
      <c r="BT23" s="81" t="b">
        <f t="shared" si="6"/>
        <v>1</v>
      </c>
      <c r="BU23" s="81" t="b">
        <f t="shared" si="19"/>
        <v>1</v>
      </c>
      <c r="BV23" s="81" t="b">
        <f t="shared" si="7"/>
        <v>1</v>
      </c>
      <c r="BW23" s="81" t="b">
        <f t="shared" si="8"/>
        <v>1</v>
      </c>
      <c r="BX23" s="81" t="b">
        <f t="shared" si="9"/>
        <v>1</v>
      </c>
      <c r="BY23" s="83" t="b">
        <f t="shared" si="10"/>
        <v>1</v>
      </c>
      <c r="BZ23" s="83" t="b">
        <f t="shared" si="11"/>
        <v>1</v>
      </c>
      <c r="CA23" s="83" t="b">
        <f t="shared" si="12"/>
        <v>1</v>
      </c>
      <c r="CB23" s="83" t="b">
        <f t="shared" si="13"/>
        <v>1</v>
      </c>
      <c r="CC23" s="83" t="b">
        <f t="shared" si="14"/>
        <v>1</v>
      </c>
      <c r="CD23" s="83" t="b">
        <f t="shared" si="15"/>
        <v>1</v>
      </c>
      <c r="CE23" s="87">
        <f t="shared" si="16"/>
        <v>0</v>
      </c>
      <c r="CF23" s="87">
        <f t="shared" si="17"/>
        <v>0</v>
      </c>
    </row>
    <row r="24" s="7" customFormat="1" ht="36" hidden="1" customHeight="1" spans="1:84">
      <c r="A24" s="26">
        <v>14</v>
      </c>
      <c r="B24" s="27" t="s">
        <v>148</v>
      </c>
      <c r="C24" s="28" t="s">
        <v>107</v>
      </c>
      <c r="D24" s="28" t="s">
        <v>149</v>
      </c>
      <c r="E24" s="29" t="s">
        <v>150</v>
      </c>
      <c r="F24" s="29" t="s">
        <v>151</v>
      </c>
      <c r="G24" s="26" t="s">
        <v>152</v>
      </c>
      <c r="H24" s="30"/>
      <c r="I24" s="39" t="s">
        <v>153</v>
      </c>
      <c r="J24" s="38">
        <f t="shared" si="1"/>
        <v>37</v>
      </c>
      <c r="K24" s="38">
        <v>37</v>
      </c>
      <c r="L24" s="38"/>
      <c r="M24" s="40"/>
      <c r="N24" s="38"/>
      <c r="O24" s="38">
        <f t="shared" si="2"/>
        <v>37</v>
      </c>
      <c r="P24" s="38">
        <v>37</v>
      </c>
      <c r="Q24" s="38"/>
      <c r="R24" s="40"/>
      <c r="S24" s="38"/>
      <c r="T24" s="45"/>
      <c r="U24" s="45"/>
      <c r="V24" s="45"/>
      <c r="W24" s="45"/>
      <c r="X24" s="46"/>
      <c r="Y24" s="46"/>
      <c r="Z24" s="46"/>
      <c r="AA24" s="46"/>
      <c r="AB24" s="52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78"/>
      <c r="BP24" s="79">
        <f t="shared" si="18"/>
        <v>0</v>
      </c>
      <c r="BQ24" s="79">
        <f t="shared" si="3"/>
        <v>0</v>
      </c>
      <c r="BR24" s="80" t="b">
        <f t="shared" si="4"/>
        <v>1</v>
      </c>
      <c r="BS24" s="81" t="b">
        <f t="shared" si="5"/>
        <v>1</v>
      </c>
      <c r="BT24" s="81" t="b">
        <f t="shared" si="6"/>
        <v>1</v>
      </c>
      <c r="BU24" s="81" t="b">
        <f t="shared" si="19"/>
        <v>1</v>
      </c>
      <c r="BV24" s="81" t="b">
        <f t="shared" si="7"/>
        <v>1</v>
      </c>
      <c r="BW24" s="81" t="b">
        <f t="shared" si="8"/>
        <v>1</v>
      </c>
      <c r="BX24" s="81" t="b">
        <f t="shared" si="9"/>
        <v>1</v>
      </c>
      <c r="BY24" s="83" t="b">
        <f t="shared" si="10"/>
        <v>1</v>
      </c>
      <c r="BZ24" s="83" t="b">
        <f t="shared" si="11"/>
        <v>1</v>
      </c>
      <c r="CA24" s="83" t="b">
        <f t="shared" si="12"/>
        <v>1</v>
      </c>
      <c r="CB24" s="83" t="b">
        <f t="shared" si="13"/>
        <v>1</v>
      </c>
      <c r="CC24" s="83" t="b">
        <f t="shared" si="14"/>
        <v>1</v>
      </c>
      <c r="CD24" s="83" t="b">
        <f t="shared" si="15"/>
        <v>1</v>
      </c>
      <c r="CE24" s="87">
        <f t="shared" si="16"/>
        <v>0</v>
      </c>
      <c r="CF24" s="87">
        <f t="shared" si="17"/>
        <v>0</v>
      </c>
    </row>
    <row r="25" s="7" customFormat="1" ht="36" hidden="1" customHeight="1" spans="1:84">
      <c r="A25" s="26">
        <v>15</v>
      </c>
      <c r="B25" s="27" t="s">
        <v>154</v>
      </c>
      <c r="C25" s="28" t="s">
        <v>107</v>
      </c>
      <c r="D25" s="28" t="s">
        <v>155</v>
      </c>
      <c r="E25" s="29" t="s">
        <v>150</v>
      </c>
      <c r="F25" s="29" t="s">
        <v>151</v>
      </c>
      <c r="G25" s="26" t="s">
        <v>152</v>
      </c>
      <c r="H25" s="30"/>
      <c r="I25" s="39" t="s">
        <v>153</v>
      </c>
      <c r="J25" s="38">
        <f t="shared" si="1"/>
        <v>120</v>
      </c>
      <c r="K25" s="38">
        <v>120</v>
      </c>
      <c r="L25" s="38"/>
      <c r="M25" s="38"/>
      <c r="N25" s="38"/>
      <c r="O25" s="38">
        <f t="shared" si="2"/>
        <v>120</v>
      </c>
      <c r="P25" s="38">
        <v>120</v>
      </c>
      <c r="Q25" s="38"/>
      <c r="R25" s="38"/>
      <c r="S25" s="38"/>
      <c r="T25" s="45"/>
      <c r="U25" s="45"/>
      <c r="V25" s="45"/>
      <c r="W25" s="45"/>
      <c r="X25" s="46"/>
      <c r="Y25" s="46"/>
      <c r="Z25" s="46"/>
      <c r="AA25" s="46"/>
      <c r="AB25" s="52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78"/>
      <c r="BP25" s="79">
        <f t="shared" si="18"/>
        <v>0</v>
      </c>
      <c r="BQ25" s="79">
        <f t="shared" si="3"/>
        <v>0</v>
      </c>
      <c r="BR25" s="80" t="b">
        <f t="shared" si="4"/>
        <v>1</v>
      </c>
      <c r="BS25" s="81" t="b">
        <f t="shared" si="5"/>
        <v>1</v>
      </c>
      <c r="BT25" s="81" t="b">
        <f t="shared" si="6"/>
        <v>1</v>
      </c>
      <c r="BU25" s="81" t="b">
        <f t="shared" si="19"/>
        <v>1</v>
      </c>
      <c r="BV25" s="81" t="b">
        <f t="shared" si="7"/>
        <v>1</v>
      </c>
      <c r="BW25" s="81" t="b">
        <f t="shared" si="8"/>
        <v>1</v>
      </c>
      <c r="BX25" s="81" t="b">
        <f t="shared" si="9"/>
        <v>1</v>
      </c>
      <c r="BY25" s="83" t="b">
        <f t="shared" si="10"/>
        <v>1</v>
      </c>
      <c r="BZ25" s="83" t="b">
        <f t="shared" si="11"/>
        <v>1</v>
      </c>
      <c r="CA25" s="83" t="b">
        <f t="shared" si="12"/>
        <v>1</v>
      </c>
      <c r="CB25" s="83" t="b">
        <f t="shared" si="13"/>
        <v>1</v>
      </c>
      <c r="CC25" s="83" t="b">
        <f t="shared" si="14"/>
        <v>1</v>
      </c>
      <c r="CD25" s="83" t="b">
        <f t="shared" si="15"/>
        <v>1</v>
      </c>
      <c r="CE25" s="87">
        <f t="shared" si="16"/>
        <v>0</v>
      </c>
      <c r="CF25" s="87">
        <f t="shared" si="17"/>
        <v>0</v>
      </c>
    </row>
    <row r="26" s="7" customFormat="1" ht="36" hidden="1" customHeight="1" spans="1:84">
      <c r="A26" s="26">
        <v>16</v>
      </c>
      <c r="B26" s="32" t="s">
        <v>156</v>
      </c>
      <c r="C26" s="33" t="s">
        <v>157</v>
      </c>
      <c r="D26" s="33" t="s">
        <v>115</v>
      </c>
      <c r="E26" s="29" t="s">
        <v>150</v>
      </c>
      <c r="F26" s="29" t="s">
        <v>151</v>
      </c>
      <c r="G26" s="26" t="s">
        <v>152</v>
      </c>
      <c r="H26" s="30"/>
      <c r="I26" s="39" t="s">
        <v>153</v>
      </c>
      <c r="J26" s="38">
        <f t="shared" si="1"/>
        <v>37</v>
      </c>
      <c r="K26" s="38">
        <v>37</v>
      </c>
      <c r="L26" s="38"/>
      <c r="M26" s="38"/>
      <c r="N26" s="38"/>
      <c r="O26" s="38">
        <f t="shared" si="2"/>
        <v>37</v>
      </c>
      <c r="P26" s="38">
        <v>37</v>
      </c>
      <c r="Q26" s="38"/>
      <c r="R26" s="38"/>
      <c r="S26" s="38"/>
      <c r="T26" s="45"/>
      <c r="U26" s="45"/>
      <c r="V26" s="45"/>
      <c r="W26" s="45"/>
      <c r="X26" s="46"/>
      <c r="Y26" s="46"/>
      <c r="Z26" s="46"/>
      <c r="AA26" s="46"/>
      <c r="AB26" s="52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78"/>
      <c r="BP26" s="79">
        <f t="shared" si="18"/>
        <v>0</v>
      </c>
      <c r="BQ26" s="79">
        <f t="shared" si="3"/>
        <v>0</v>
      </c>
      <c r="BR26" s="80" t="b">
        <f t="shared" si="4"/>
        <v>1</v>
      </c>
      <c r="BS26" s="81" t="b">
        <f t="shared" si="5"/>
        <v>1</v>
      </c>
      <c r="BT26" s="81" t="b">
        <f t="shared" si="6"/>
        <v>1</v>
      </c>
      <c r="BU26" s="81" t="b">
        <f t="shared" si="19"/>
        <v>1</v>
      </c>
      <c r="BV26" s="81" t="b">
        <f t="shared" si="7"/>
        <v>1</v>
      </c>
      <c r="BW26" s="81" t="b">
        <f t="shared" si="8"/>
        <v>1</v>
      </c>
      <c r="BX26" s="81" t="b">
        <f t="shared" si="9"/>
        <v>1</v>
      </c>
      <c r="BY26" s="83" t="b">
        <f t="shared" si="10"/>
        <v>1</v>
      </c>
      <c r="BZ26" s="83" t="b">
        <f t="shared" si="11"/>
        <v>1</v>
      </c>
      <c r="CA26" s="83" t="b">
        <f t="shared" si="12"/>
        <v>1</v>
      </c>
      <c r="CB26" s="83" t="b">
        <f t="shared" si="13"/>
        <v>1</v>
      </c>
      <c r="CC26" s="83" t="b">
        <f t="shared" si="14"/>
        <v>1</v>
      </c>
      <c r="CD26" s="83" t="b">
        <f t="shared" si="15"/>
        <v>1</v>
      </c>
      <c r="CE26" s="87">
        <f t="shared" si="16"/>
        <v>0</v>
      </c>
      <c r="CF26" s="87">
        <f t="shared" si="17"/>
        <v>0</v>
      </c>
    </row>
    <row r="27" s="7" customFormat="1" ht="36" hidden="1" customHeight="1" spans="1:84">
      <c r="A27" s="26">
        <v>17</v>
      </c>
      <c r="B27" s="32" t="s">
        <v>158</v>
      </c>
      <c r="C27" s="33" t="s">
        <v>157</v>
      </c>
      <c r="D27" s="33" t="s">
        <v>115</v>
      </c>
      <c r="E27" s="29" t="s">
        <v>150</v>
      </c>
      <c r="F27" s="29" t="s">
        <v>151</v>
      </c>
      <c r="G27" s="26" t="s">
        <v>152</v>
      </c>
      <c r="H27" s="30"/>
      <c r="I27" s="39" t="s">
        <v>153</v>
      </c>
      <c r="J27" s="38">
        <f t="shared" si="1"/>
        <v>37</v>
      </c>
      <c r="K27" s="38">
        <v>37</v>
      </c>
      <c r="L27" s="38"/>
      <c r="M27" s="38"/>
      <c r="N27" s="38"/>
      <c r="O27" s="38">
        <f t="shared" si="2"/>
        <v>37</v>
      </c>
      <c r="P27" s="38">
        <v>37</v>
      </c>
      <c r="Q27" s="38"/>
      <c r="R27" s="38"/>
      <c r="S27" s="38"/>
      <c r="T27" s="45"/>
      <c r="U27" s="45"/>
      <c r="V27" s="45"/>
      <c r="W27" s="45"/>
      <c r="X27" s="46"/>
      <c r="Y27" s="46"/>
      <c r="Z27" s="46"/>
      <c r="AA27" s="46"/>
      <c r="AB27" s="52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78"/>
      <c r="BP27" s="79">
        <f t="shared" si="18"/>
        <v>0</v>
      </c>
      <c r="BQ27" s="79">
        <f t="shared" si="3"/>
        <v>0</v>
      </c>
      <c r="BR27" s="80" t="b">
        <f t="shared" si="4"/>
        <v>1</v>
      </c>
      <c r="BS27" s="81" t="b">
        <f t="shared" si="5"/>
        <v>1</v>
      </c>
      <c r="BT27" s="81" t="b">
        <f t="shared" si="6"/>
        <v>1</v>
      </c>
      <c r="BU27" s="81" t="b">
        <f t="shared" si="19"/>
        <v>1</v>
      </c>
      <c r="BV27" s="81" t="b">
        <f t="shared" si="7"/>
        <v>1</v>
      </c>
      <c r="BW27" s="81" t="b">
        <f t="shared" si="8"/>
        <v>1</v>
      </c>
      <c r="BX27" s="81" t="b">
        <f t="shared" si="9"/>
        <v>1</v>
      </c>
      <c r="BY27" s="83" t="b">
        <f t="shared" si="10"/>
        <v>1</v>
      </c>
      <c r="BZ27" s="83" t="b">
        <f t="shared" si="11"/>
        <v>1</v>
      </c>
      <c r="CA27" s="83" t="b">
        <f t="shared" si="12"/>
        <v>1</v>
      </c>
      <c r="CB27" s="83" t="b">
        <f t="shared" si="13"/>
        <v>1</v>
      </c>
      <c r="CC27" s="83" t="b">
        <f t="shared" si="14"/>
        <v>1</v>
      </c>
      <c r="CD27" s="83" t="b">
        <f t="shared" si="15"/>
        <v>1</v>
      </c>
      <c r="CE27" s="87">
        <f t="shared" si="16"/>
        <v>0</v>
      </c>
      <c r="CF27" s="87">
        <f t="shared" si="17"/>
        <v>0</v>
      </c>
    </row>
    <row r="28" s="7" customFormat="1" ht="36" hidden="1" customHeight="1" spans="1:84">
      <c r="A28" s="26">
        <v>18</v>
      </c>
      <c r="B28" s="32" t="s">
        <v>159</v>
      </c>
      <c r="C28" s="33" t="s">
        <v>160</v>
      </c>
      <c r="D28" s="33" t="s">
        <v>161</v>
      </c>
      <c r="E28" s="29" t="s">
        <v>150</v>
      </c>
      <c r="F28" s="29" t="s">
        <v>151</v>
      </c>
      <c r="G28" s="26" t="s">
        <v>152</v>
      </c>
      <c r="H28" s="30"/>
      <c r="I28" s="39" t="s">
        <v>153</v>
      </c>
      <c r="J28" s="38">
        <f t="shared" si="1"/>
        <v>120</v>
      </c>
      <c r="K28" s="38">
        <v>120</v>
      </c>
      <c r="L28" s="38"/>
      <c r="M28" s="38"/>
      <c r="N28" s="38"/>
      <c r="O28" s="38">
        <f t="shared" si="2"/>
        <v>120</v>
      </c>
      <c r="P28" s="38">
        <v>120</v>
      </c>
      <c r="Q28" s="38"/>
      <c r="R28" s="38"/>
      <c r="S28" s="38"/>
      <c r="T28" s="45"/>
      <c r="U28" s="45"/>
      <c r="V28" s="45"/>
      <c r="W28" s="45"/>
      <c r="X28" s="46"/>
      <c r="Y28" s="46"/>
      <c r="Z28" s="46"/>
      <c r="AA28" s="46"/>
      <c r="AB28" s="52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78"/>
      <c r="BP28" s="79">
        <f t="shared" si="18"/>
        <v>0</v>
      </c>
      <c r="BQ28" s="79">
        <f t="shared" si="3"/>
        <v>0</v>
      </c>
      <c r="BR28" s="80" t="b">
        <f t="shared" si="4"/>
        <v>1</v>
      </c>
      <c r="BS28" s="81" t="b">
        <f t="shared" si="5"/>
        <v>1</v>
      </c>
      <c r="BT28" s="81" t="b">
        <f t="shared" si="6"/>
        <v>1</v>
      </c>
      <c r="BU28" s="81" t="b">
        <f t="shared" si="19"/>
        <v>1</v>
      </c>
      <c r="BV28" s="81" t="b">
        <f t="shared" si="7"/>
        <v>1</v>
      </c>
      <c r="BW28" s="81" t="b">
        <f t="shared" si="8"/>
        <v>1</v>
      </c>
      <c r="BX28" s="81" t="b">
        <f t="shared" si="9"/>
        <v>1</v>
      </c>
      <c r="BY28" s="83" t="b">
        <f t="shared" si="10"/>
        <v>1</v>
      </c>
      <c r="BZ28" s="83" t="b">
        <f t="shared" si="11"/>
        <v>1</v>
      </c>
      <c r="CA28" s="83" t="b">
        <f t="shared" si="12"/>
        <v>1</v>
      </c>
      <c r="CB28" s="83" t="b">
        <f t="shared" si="13"/>
        <v>1</v>
      </c>
      <c r="CC28" s="83" t="b">
        <f t="shared" si="14"/>
        <v>1</v>
      </c>
      <c r="CD28" s="83" t="b">
        <f t="shared" si="15"/>
        <v>1</v>
      </c>
      <c r="CE28" s="87">
        <f t="shared" si="16"/>
        <v>0</v>
      </c>
      <c r="CF28" s="87">
        <f t="shared" si="17"/>
        <v>0</v>
      </c>
    </row>
    <row r="29" s="7" customFormat="1" ht="36" hidden="1" customHeight="1" spans="1:84">
      <c r="A29" s="26">
        <v>19</v>
      </c>
      <c r="B29" s="27" t="s">
        <v>162</v>
      </c>
      <c r="C29" s="28" t="s">
        <v>163</v>
      </c>
      <c r="D29" s="28" t="s">
        <v>164</v>
      </c>
      <c r="E29" s="29" t="s">
        <v>150</v>
      </c>
      <c r="F29" s="29" t="s">
        <v>151</v>
      </c>
      <c r="G29" s="26" t="s">
        <v>152</v>
      </c>
      <c r="H29" s="30"/>
      <c r="I29" s="39" t="s">
        <v>153</v>
      </c>
      <c r="J29" s="38">
        <f t="shared" si="1"/>
        <v>120</v>
      </c>
      <c r="K29" s="38">
        <v>120</v>
      </c>
      <c r="L29" s="38"/>
      <c r="M29" s="38"/>
      <c r="N29" s="38"/>
      <c r="O29" s="38">
        <f t="shared" si="2"/>
        <v>120</v>
      </c>
      <c r="P29" s="38">
        <v>120</v>
      </c>
      <c r="Q29" s="38"/>
      <c r="R29" s="38"/>
      <c r="S29" s="38"/>
      <c r="T29" s="45"/>
      <c r="U29" s="45"/>
      <c r="V29" s="45"/>
      <c r="W29" s="45"/>
      <c r="X29" s="46"/>
      <c r="Y29" s="46"/>
      <c r="Z29" s="46"/>
      <c r="AA29" s="46"/>
      <c r="AB29" s="52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78"/>
      <c r="BP29" s="79">
        <f t="shared" si="18"/>
        <v>0</v>
      </c>
      <c r="BQ29" s="79">
        <f t="shared" si="3"/>
        <v>0</v>
      </c>
      <c r="BR29" s="80" t="b">
        <f t="shared" si="4"/>
        <v>1</v>
      </c>
      <c r="BS29" s="81" t="b">
        <f t="shared" si="5"/>
        <v>1</v>
      </c>
      <c r="BT29" s="81" t="b">
        <f t="shared" si="6"/>
        <v>1</v>
      </c>
      <c r="BU29" s="81" t="b">
        <f t="shared" si="19"/>
        <v>1</v>
      </c>
      <c r="BV29" s="81" t="b">
        <f t="shared" si="7"/>
        <v>1</v>
      </c>
      <c r="BW29" s="81" t="b">
        <f t="shared" si="8"/>
        <v>1</v>
      </c>
      <c r="BX29" s="81" t="b">
        <f t="shared" si="9"/>
        <v>1</v>
      </c>
      <c r="BY29" s="83" t="b">
        <f t="shared" si="10"/>
        <v>1</v>
      </c>
      <c r="BZ29" s="83" t="b">
        <f t="shared" si="11"/>
        <v>1</v>
      </c>
      <c r="CA29" s="83" t="b">
        <f t="shared" si="12"/>
        <v>1</v>
      </c>
      <c r="CB29" s="83" t="b">
        <f t="shared" si="13"/>
        <v>1</v>
      </c>
      <c r="CC29" s="83" t="b">
        <f t="shared" si="14"/>
        <v>1</v>
      </c>
      <c r="CD29" s="83" t="b">
        <f t="shared" si="15"/>
        <v>1</v>
      </c>
      <c r="CE29" s="87">
        <f t="shared" si="16"/>
        <v>0</v>
      </c>
      <c r="CF29" s="87">
        <f t="shared" si="17"/>
        <v>0</v>
      </c>
    </row>
    <row r="30" s="7" customFormat="1" ht="36" hidden="1" customHeight="1" spans="1:84">
      <c r="A30" s="26">
        <v>20</v>
      </c>
      <c r="B30" s="27" t="s">
        <v>165</v>
      </c>
      <c r="C30" s="28" t="s">
        <v>138</v>
      </c>
      <c r="D30" s="28" t="s">
        <v>166</v>
      </c>
      <c r="E30" s="29" t="s">
        <v>150</v>
      </c>
      <c r="F30" s="29" t="s">
        <v>151</v>
      </c>
      <c r="G30" s="26" t="s">
        <v>152</v>
      </c>
      <c r="H30" s="30"/>
      <c r="I30" s="39" t="s">
        <v>153</v>
      </c>
      <c r="J30" s="38">
        <f t="shared" si="1"/>
        <v>37</v>
      </c>
      <c r="K30" s="38">
        <v>37</v>
      </c>
      <c r="L30" s="38"/>
      <c r="M30" s="38"/>
      <c r="N30" s="38"/>
      <c r="O30" s="38">
        <f t="shared" si="2"/>
        <v>37</v>
      </c>
      <c r="P30" s="38">
        <v>37</v>
      </c>
      <c r="Q30" s="38"/>
      <c r="R30" s="38"/>
      <c r="S30" s="38"/>
      <c r="T30" s="45"/>
      <c r="U30" s="45"/>
      <c r="V30" s="45"/>
      <c r="W30" s="45"/>
      <c r="X30" s="46"/>
      <c r="Y30" s="46"/>
      <c r="Z30" s="46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78"/>
      <c r="BP30" s="79">
        <f t="shared" si="18"/>
        <v>0</v>
      </c>
      <c r="BQ30" s="79">
        <f t="shared" si="3"/>
        <v>0</v>
      </c>
      <c r="BR30" s="80" t="b">
        <f t="shared" si="4"/>
        <v>1</v>
      </c>
      <c r="BS30" s="81" t="b">
        <f t="shared" si="5"/>
        <v>1</v>
      </c>
      <c r="BT30" s="81" t="b">
        <f t="shared" si="6"/>
        <v>1</v>
      </c>
      <c r="BU30" s="81" t="b">
        <f t="shared" si="19"/>
        <v>1</v>
      </c>
      <c r="BV30" s="81" t="b">
        <f t="shared" si="7"/>
        <v>1</v>
      </c>
      <c r="BW30" s="81" t="b">
        <f t="shared" si="8"/>
        <v>1</v>
      </c>
      <c r="BX30" s="81" t="b">
        <f t="shared" si="9"/>
        <v>1</v>
      </c>
      <c r="BY30" s="83" t="b">
        <f t="shared" si="10"/>
        <v>1</v>
      </c>
      <c r="BZ30" s="83" t="b">
        <f t="shared" si="11"/>
        <v>1</v>
      </c>
      <c r="CA30" s="83" t="b">
        <f t="shared" si="12"/>
        <v>1</v>
      </c>
      <c r="CB30" s="83" t="b">
        <f t="shared" si="13"/>
        <v>1</v>
      </c>
      <c r="CC30" s="83" t="b">
        <f t="shared" si="14"/>
        <v>1</v>
      </c>
      <c r="CD30" s="83" t="b">
        <f t="shared" si="15"/>
        <v>1</v>
      </c>
      <c r="CE30" s="87">
        <f t="shared" si="16"/>
        <v>0</v>
      </c>
      <c r="CF30" s="87">
        <f t="shared" si="17"/>
        <v>0</v>
      </c>
    </row>
    <row r="31" s="7" customFormat="1" ht="36" hidden="1" customHeight="1" spans="1:84">
      <c r="A31" s="26">
        <v>21</v>
      </c>
      <c r="B31" s="27" t="s">
        <v>167</v>
      </c>
      <c r="C31" s="28" t="s">
        <v>123</v>
      </c>
      <c r="D31" s="28" t="s">
        <v>124</v>
      </c>
      <c r="E31" s="29" t="s">
        <v>150</v>
      </c>
      <c r="F31" s="29" t="s">
        <v>151</v>
      </c>
      <c r="G31" s="26" t="s">
        <v>152</v>
      </c>
      <c r="H31" s="30"/>
      <c r="I31" s="39" t="s">
        <v>153</v>
      </c>
      <c r="J31" s="38">
        <f t="shared" si="1"/>
        <v>120</v>
      </c>
      <c r="K31" s="38">
        <v>120</v>
      </c>
      <c r="L31" s="38"/>
      <c r="M31" s="38"/>
      <c r="N31" s="38"/>
      <c r="O31" s="38">
        <f t="shared" si="2"/>
        <v>120</v>
      </c>
      <c r="P31" s="38">
        <v>120</v>
      </c>
      <c r="Q31" s="38"/>
      <c r="R31" s="38"/>
      <c r="S31" s="38"/>
      <c r="T31" s="45"/>
      <c r="U31" s="45"/>
      <c r="V31" s="45"/>
      <c r="W31" s="45"/>
      <c r="X31" s="46"/>
      <c r="Y31" s="46"/>
      <c r="Z31" s="46"/>
      <c r="AA31" s="46"/>
      <c r="AB31" s="52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78"/>
      <c r="BP31" s="79">
        <f t="shared" si="18"/>
        <v>0</v>
      </c>
      <c r="BQ31" s="79">
        <f t="shared" si="3"/>
        <v>0</v>
      </c>
      <c r="BR31" s="80" t="b">
        <f t="shared" si="4"/>
        <v>1</v>
      </c>
      <c r="BS31" s="81" t="b">
        <f t="shared" si="5"/>
        <v>1</v>
      </c>
      <c r="BT31" s="81" t="b">
        <f t="shared" si="6"/>
        <v>1</v>
      </c>
      <c r="BU31" s="81" t="b">
        <f t="shared" si="19"/>
        <v>1</v>
      </c>
      <c r="BV31" s="81" t="b">
        <f t="shared" si="7"/>
        <v>1</v>
      </c>
      <c r="BW31" s="81" t="b">
        <f t="shared" si="8"/>
        <v>1</v>
      </c>
      <c r="BX31" s="81" t="b">
        <f t="shared" si="9"/>
        <v>1</v>
      </c>
      <c r="BY31" s="83" t="b">
        <f t="shared" si="10"/>
        <v>1</v>
      </c>
      <c r="BZ31" s="83" t="b">
        <f t="shared" si="11"/>
        <v>1</v>
      </c>
      <c r="CA31" s="83" t="b">
        <f t="shared" si="12"/>
        <v>1</v>
      </c>
      <c r="CB31" s="83" t="b">
        <f t="shared" si="13"/>
        <v>1</v>
      </c>
      <c r="CC31" s="83" t="b">
        <f t="shared" si="14"/>
        <v>1</v>
      </c>
      <c r="CD31" s="83" t="b">
        <f t="shared" si="15"/>
        <v>1</v>
      </c>
      <c r="CE31" s="87">
        <f t="shared" si="16"/>
        <v>0</v>
      </c>
      <c r="CF31" s="87">
        <f t="shared" si="17"/>
        <v>0</v>
      </c>
    </row>
    <row r="32" s="7" customFormat="1" ht="36" hidden="1" customHeight="1" spans="1:84">
      <c r="A32" s="26">
        <v>22</v>
      </c>
      <c r="B32" s="31" t="s">
        <v>168</v>
      </c>
      <c r="C32" s="26" t="s">
        <v>123</v>
      </c>
      <c r="D32" s="26" t="s">
        <v>169</v>
      </c>
      <c r="E32" s="29" t="s">
        <v>150</v>
      </c>
      <c r="F32" s="29" t="s">
        <v>151</v>
      </c>
      <c r="G32" s="26" t="s">
        <v>152</v>
      </c>
      <c r="H32" s="30"/>
      <c r="I32" s="39" t="s">
        <v>153</v>
      </c>
      <c r="J32" s="38">
        <f t="shared" si="1"/>
        <v>37</v>
      </c>
      <c r="K32" s="38">
        <v>37</v>
      </c>
      <c r="L32" s="38"/>
      <c r="M32" s="38"/>
      <c r="N32" s="38"/>
      <c r="O32" s="38">
        <f t="shared" si="2"/>
        <v>37</v>
      </c>
      <c r="P32" s="38">
        <v>37</v>
      </c>
      <c r="Q32" s="38"/>
      <c r="R32" s="38"/>
      <c r="S32" s="38"/>
      <c r="T32" s="45"/>
      <c r="U32" s="45"/>
      <c r="V32" s="45"/>
      <c r="W32" s="45"/>
      <c r="X32" s="46"/>
      <c r="Y32" s="46"/>
      <c r="Z32" s="46"/>
      <c r="AA32" s="46"/>
      <c r="AB32" s="52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78"/>
      <c r="BP32" s="79">
        <f t="shared" si="18"/>
        <v>0</v>
      </c>
      <c r="BQ32" s="79">
        <f t="shared" si="3"/>
        <v>0</v>
      </c>
      <c r="BR32" s="80" t="b">
        <f t="shared" si="4"/>
        <v>1</v>
      </c>
      <c r="BS32" s="81" t="b">
        <f t="shared" si="5"/>
        <v>1</v>
      </c>
      <c r="BT32" s="81" t="b">
        <f t="shared" si="6"/>
        <v>1</v>
      </c>
      <c r="BU32" s="81" t="b">
        <f t="shared" si="19"/>
        <v>1</v>
      </c>
      <c r="BV32" s="81" t="b">
        <f t="shared" si="7"/>
        <v>1</v>
      </c>
      <c r="BW32" s="81" t="b">
        <f t="shared" si="8"/>
        <v>1</v>
      </c>
      <c r="BX32" s="81" t="b">
        <f t="shared" si="9"/>
        <v>1</v>
      </c>
      <c r="BY32" s="83" t="b">
        <f t="shared" si="10"/>
        <v>1</v>
      </c>
      <c r="BZ32" s="83" t="b">
        <f t="shared" si="11"/>
        <v>1</v>
      </c>
      <c r="CA32" s="83" t="b">
        <f t="shared" si="12"/>
        <v>1</v>
      </c>
      <c r="CB32" s="83" t="b">
        <f t="shared" si="13"/>
        <v>1</v>
      </c>
      <c r="CC32" s="83" t="b">
        <f t="shared" si="14"/>
        <v>1</v>
      </c>
      <c r="CD32" s="83" t="b">
        <f t="shared" si="15"/>
        <v>1</v>
      </c>
      <c r="CE32" s="87">
        <f t="shared" si="16"/>
        <v>0</v>
      </c>
      <c r="CF32" s="87">
        <f t="shared" si="17"/>
        <v>0</v>
      </c>
    </row>
    <row r="33" s="7" customFormat="1" ht="36" hidden="1" customHeight="1" spans="1:84">
      <c r="A33" s="26">
        <v>23</v>
      </c>
      <c r="B33" s="27" t="s">
        <v>170</v>
      </c>
      <c r="C33" s="28" t="s">
        <v>118</v>
      </c>
      <c r="D33" s="28" t="s">
        <v>171</v>
      </c>
      <c r="E33" s="29" t="s">
        <v>150</v>
      </c>
      <c r="F33" s="29" t="s">
        <v>151</v>
      </c>
      <c r="G33" s="26" t="s">
        <v>152</v>
      </c>
      <c r="H33" s="30"/>
      <c r="I33" s="39" t="s">
        <v>153</v>
      </c>
      <c r="J33" s="38">
        <f t="shared" si="1"/>
        <v>37</v>
      </c>
      <c r="K33" s="38">
        <v>37</v>
      </c>
      <c r="L33" s="38"/>
      <c r="M33" s="38"/>
      <c r="N33" s="38"/>
      <c r="O33" s="38">
        <f t="shared" si="2"/>
        <v>37</v>
      </c>
      <c r="P33" s="38">
        <v>37</v>
      </c>
      <c r="Q33" s="38"/>
      <c r="R33" s="38"/>
      <c r="S33" s="38"/>
      <c r="T33" s="45"/>
      <c r="U33" s="45"/>
      <c r="V33" s="45"/>
      <c r="W33" s="45"/>
      <c r="X33" s="46"/>
      <c r="Y33" s="46"/>
      <c r="Z33" s="46"/>
      <c r="AA33" s="46"/>
      <c r="AB33" s="52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78"/>
      <c r="BP33" s="79">
        <f t="shared" si="18"/>
        <v>0</v>
      </c>
      <c r="BQ33" s="79">
        <f t="shared" si="3"/>
        <v>0</v>
      </c>
      <c r="BR33" s="80" t="b">
        <f t="shared" si="4"/>
        <v>1</v>
      </c>
      <c r="BS33" s="81" t="b">
        <f t="shared" si="5"/>
        <v>1</v>
      </c>
      <c r="BT33" s="81" t="b">
        <f t="shared" si="6"/>
        <v>1</v>
      </c>
      <c r="BU33" s="81" t="b">
        <f t="shared" si="19"/>
        <v>1</v>
      </c>
      <c r="BV33" s="81" t="b">
        <f t="shared" si="7"/>
        <v>1</v>
      </c>
      <c r="BW33" s="81" t="b">
        <f t="shared" si="8"/>
        <v>1</v>
      </c>
      <c r="BX33" s="81" t="b">
        <f t="shared" si="9"/>
        <v>1</v>
      </c>
      <c r="BY33" s="83" t="b">
        <f t="shared" si="10"/>
        <v>1</v>
      </c>
      <c r="BZ33" s="83" t="b">
        <f t="shared" si="11"/>
        <v>1</v>
      </c>
      <c r="CA33" s="83" t="b">
        <f t="shared" si="12"/>
        <v>1</v>
      </c>
      <c r="CB33" s="83" t="b">
        <f t="shared" si="13"/>
        <v>1</v>
      </c>
      <c r="CC33" s="83" t="b">
        <f t="shared" si="14"/>
        <v>1</v>
      </c>
      <c r="CD33" s="83" t="b">
        <f t="shared" si="15"/>
        <v>1</v>
      </c>
      <c r="CE33" s="87">
        <f t="shared" si="16"/>
        <v>0</v>
      </c>
      <c r="CF33" s="87">
        <f t="shared" si="17"/>
        <v>0</v>
      </c>
    </row>
    <row r="34" s="7" customFormat="1" ht="36" hidden="1" customHeight="1" spans="1:84">
      <c r="A34" s="26">
        <v>24</v>
      </c>
      <c r="B34" s="31" t="s">
        <v>172</v>
      </c>
      <c r="C34" s="26" t="s">
        <v>173</v>
      </c>
      <c r="D34" s="26" t="s">
        <v>174</v>
      </c>
      <c r="E34" s="29" t="s">
        <v>150</v>
      </c>
      <c r="F34" s="29" t="s">
        <v>151</v>
      </c>
      <c r="G34" s="26" t="s">
        <v>152</v>
      </c>
      <c r="H34" s="30"/>
      <c r="I34" s="39" t="s">
        <v>153</v>
      </c>
      <c r="J34" s="38">
        <f t="shared" si="1"/>
        <v>37</v>
      </c>
      <c r="K34" s="38">
        <v>37</v>
      </c>
      <c r="L34" s="38"/>
      <c r="M34" s="38"/>
      <c r="N34" s="38"/>
      <c r="O34" s="38">
        <f t="shared" si="2"/>
        <v>37</v>
      </c>
      <c r="P34" s="38">
        <v>37</v>
      </c>
      <c r="Q34" s="38"/>
      <c r="R34" s="38"/>
      <c r="S34" s="38"/>
      <c r="T34" s="45"/>
      <c r="U34" s="45"/>
      <c r="V34" s="45"/>
      <c r="W34" s="45"/>
      <c r="X34" s="46"/>
      <c r="Y34" s="46"/>
      <c r="Z34" s="46"/>
      <c r="AA34" s="46"/>
      <c r="AB34" s="52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78"/>
      <c r="BP34" s="79">
        <f t="shared" si="18"/>
        <v>0</v>
      </c>
      <c r="BQ34" s="79">
        <f t="shared" si="3"/>
        <v>0</v>
      </c>
      <c r="BR34" s="80" t="b">
        <f t="shared" si="4"/>
        <v>1</v>
      </c>
      <c r="BS34" s="81" t="b">
        <f t="shared" si="5"/>
        <v>1</v>
      </c>
      <c r="BT34" s="81" t="b">
        <f t="shared" si="6"/>
        <v>1</v>
      </c>
      <c r="BU34" s="81" t="b">
        <f t="shared" si="19"/>
        <v>1</v>
      </c>
      <c r="BV34" s="81" t="b">
        <f t="shared" si="7"/>
        <v>1</v>
      </c>
      <c r="BW34" s="81" t="b">
        <f t="shared" si="8"/>
        <v>1</v>
      </c>
      <c r="BX34" s="81" t="b">
        <f t="shared" si="9"/>
        <v>1</v>
      </c>
      <c r="BY34" s="83" t="b">
        <f t="shared" si="10"/>
        <v>1</v>
      </c>
      <c r="BZ34" s="83" t="b">
        <f t="shared" si="11"/>
        <v>1</v>
      </c>
      <c r="CA34" s="83" t="b">
        <f t="shared" si="12"/>
        <v>1</v>
      </c>
      <c r="CB34" s="83" t="b">
        <f t="shared" si="13"/>
        <v>1</v>
      </c>
      <c r="CC34" s="83" t="b">
        <f t="shared" si="14"/>
        <v>1</v>
      </c>
      <c r="CD34" s="83" t="b">
        <f t="shared" si="15"/>
        <v>1</v>
      </c>
      <c r="CE34" s="87">
        <f t="shared" si="16"/>
        <v>0</v>
      </c>
      <c r="CF34" s="87">
        <f t="shared" si="17"/>
        <v>0</v>
      </c>
    </row>
    <row r="35" s="7" customFormat="1" ht="36" hidden="1" customHeight="1" spans="1:84">
      <c r="A35" s="26">
        <v>25</v>
      </c>
      <c r="B35" s="32" t="s">
        <v>175</v>
      </c>
      <c r="C35" s="26" t="s">
        <v>173</v>
      </c>
      <c r="D35" s="33" t="s">
        <v>176</v>
      </c>
      <c r="E35" s="29" t="s">
        <v>150</v>
      </c>
      <c r="F35" s="29" t="s">
        <v>151</v>
      </c>
      <c r="G35" s="26" t="s">
        <v>152</v>
      </c>
      <c r="H35" s="30"/>
      <c r="I35" s="39" t="s">
        <v>153</v>
      </c>
      <c r="J35" s="38">
        <f t="shared" si="1"/>
        <v>120</v>
      </c>
      <c r="K35" s="38">
        <v>120</v>
      </c>
      <c r="L35" s="38"/>
      <c r="M35" s="38"/>
      <c r="N35" s="38"/>
      <c r="O35" s="38">
        <f t="shared" si="2"/>
        <v>120</v>
      </c>
      <c r="P35" s="38">
        <v>120</v>
      </c>
      <c r="Q35" s="38"/>
      <c r="R35" s="38"/>
      <c r="S35" s="38"/>
      <c r="T35" s="45"/>
      <c r="U35" s="45"/>
      <c r="V35" s="45"/>
      <c r="W35" s="45"/>
      <c r="X35" s="46"/>
      <c r="Y35" s="46"/>
      <c r="Z35" s="46"/>
      <c r="AA35" s="46"/>
      <c r="AB35" s="52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78"/>
      <c r="BP35" s="79">
        <f t="shared" si="18"/>
        <v>0</v>
      </c>
      <c r="BQ35" s="79">
        <f t="shared" si="3"/>
        <v>0</v>
      </c>
      <c r="BR35" s="80" t="b">
        <f t="shared" si="4"/>
        <v>1</v>
      </c>
      <c r="BS35" s="81" t="b">
        <f t="shared" si="5"/>
        <v>1</v>
      </c>
      <c r="BT35" s="81" t="b">
        <f t="shared" si="6"/>
        <v>1</v>
      </c>
      <c r="BU35" s="81" t="b">
        <f t="shared" si="19"/>
        <v>1</v>
      </c>
      <c r="BV35" s="81" t="b">
        <f t="shared" si="7"/>
        <v>1</v>
      </c>
      <c r="BW35" s="81" t="b">
        <f t="shared" si="8"/>
        <v>1</v>
      </c>
      <c r="BX35" s="81" t="b">
        <f t="shared" si="9"/>
        <v>1</v>
      </c>
      <c r="BY35" s="83" t="b">
        <f t="shared" si="10"/>
        <v>1</v>
      </c>
      <c r="BZ35" s="83" t="b">
        <f t="shared" si="11"/>
        <v>1</v>
      </c>
      <c r="CA35" s="83" t="b">
        <f t="shared" si="12"/>
        <v>1</v>
      </c>
      <c r="CB35" s="83" t="b">
        <f t="shared" si="13"/>
        <v>1</v>
      </c>
      <c r="CC35" s="83" t="b">
        <f t="shared" si="14"/>
        <v>1</v>
      </c>
      <c r="CD35" s="83" t="b">
        <f t="shared" si="15"/>
        <v>1</v>
      </c>
      <c r="CE35" s="87">
        <f t="shared" si="16"/>
        <v>0</v>
      </c>
      <c r="CF35" s="87">
        <f t="shared" si="17"/>
        <v>0</v>
      </c>
    </row>
    <row r="36" s="7" customFormat="1" ht="36" hidden="1" customHeight="1" spans="1:84">
      <c r="A36" s="26">
        <v>26</v>
      </c>
      <c r="B36" s="31" t="s">
        <v>177</v>
      </c>
      <c r="C36" s="26" t="s">
        <v>178</v>
      </c>
      <c r="D36" s="26" t="s">
        <v>179</v>
      </c>
      <c r="E36" s="29" t="s">
        <v>150</v>
      </c>
      <c r="F36" s="29" t="s">
        <v>151</v>
      </c>
      <c r="G36" s="26" t="s">
        <v>152</v>
      </c>
      <c r="H36" s="30"/>
      <c r="I36" s="39" t="s">
        <v>153</v>
      </c>
      <c r="J36" s="38">
        <f t="shared" si="1"/>
        <v>120</v>
      </c>
      <c r="K36" s="38">
        <v>120</v>
      </c>
      <c r="L36" s="38"/>
      <c r="M36" s="38"/>
      <c r="N36" s="38"/>
      <c r="O36" s="38">
        <f t="shared" si="2"/>
        <v>120</v>
      </c>
      <c r="P36" s="38">
        <v>120</v>
      </c>
      <c r="Q36" s="38"/>
      <c r="R36" s="38"/>
      <c r="S36" s="38"/>
      <c r="T36" s="45"/>
      <c r="U36" s="45"/>
      <c r="V36" s="45"/>
      <c r="W36" s="45"/>
      <c r="X36" s="46"/>
      <c r="Y36" s="46"/>
      <c r="Z36" s="46"/>
      <c r="AA36" s="46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78"/>
      <c r="BP36" s="79">
        <f t="shared" si="18"/>
        <v>0</v>
      </c>
      <c r="BQ36" s="79">
        <f t="shared" si="3"/>
        <v>0</v>
      </c>
      <c r="BR36" s="80" t="b">
        <f t="shared" si="4"/>
        <v>1</v>
      </c>
      <c r="BS36" s="81" t="b">
        <f t="shared" si="5"/>
        <v>1</v>
      </c>
      <c r="BT36" s="81" t="b">
        <f t="shared" si="6"/>
        <v>1</v>
      </c>
      <c r="BU36" s="81" t="b">
        <f t="shared" si="19"/>
        <v>1</v>
      </c>
      <c r="BV36" s="81" t="b">
        <f t="shared" si="7"/>
        <v>1</v>
      </c>
      <c r="BW36" s="81" t="b">
        <f t="shared" si="8"/>
        <v>1</v>
      </c>
      <c r="BX36" s="81" t="b">
        <f t="shared" si="9"/>
        <v>1</v>
      </c>
      <c r="BY36" s="83" t="b">
        <f t="shared" si="10"/>
        <v>1</v>
      </c>
      <c r="BZ36" s="83" t="b">
        <f t="shared" si="11"/>
        <v>1</v>
      </c>
      <c r="CA36" s="83" t="b">
        <f t="shared" si="12"/>
        <v>1</v>
      </c>
      <c r="CB36" s="83" t="b">
        <f t="shared" si="13"/>
        <v>1</v>
      </c>
      <c r="CC36" s="83" t="b">
        <f t="shared" si="14"/>
        <v>1</v>
      </c>
      <c r="CD36" s="83" t="b">
        <f t="shared" si="15"/>
        <v>1</v>
      </c>
      <c r="CE36" s="87">
        <f t="shared" si="16"/>
        <v>0</v>
      </c>
      <c r="CF36" s="87">
        <f t="shared" si="17"/>
        <v>0</v>
      </c>
    </row>
    <row r="37" s="7" customFormat="1" ht="36" hidden="1" customHeight="1" spans="1:84">
      <c r="A37" s="26">
        <v>27</v>
      </c>
      <c r="B37" s="31" t="s">
        <v>180</v>
      </c>
      <c r="C37" s="26" t="s">
        <v>141</v>
      </c>
      <c r="D37" s="26" t="s">
        <v>181</v>
      </c>
      <c r="E37" s="29" t="s">
        <v>150</v>
      </c>
      <c r="F37" s="29" t="s">
        <v>151</v>
      </c>
      <c r="G37" s="26" t="s">
        <v>152</v>
      </c>
      <c r="H37" s="30"/>
      <c r="I37" s="39" t="s">
        <v>153</v>
      </c>
      <c r="J37" s="38">
        <f t="shared" si="1"/>
        <v>37</v>
      </c>
      <c r="K37" s="38">
        <v>37</v>
      </c>
      <c r="L37" s="38"/>
      <c r="M37" s="38"/>
      <c r="N37" s="38"/>
      <c r="O37" s="38">
        <f t="shared" si="2"/>
        <v>37</v>
      </c>
      <c r="P37" s="38">
        <v>37</v>
      </c>
      <c r="Q37" s="38"/>
      <c r="R37" s="38"/>
      <c r="S37" s="38"/>
      <c r="T37" s="45"/>
      <c r="U37" s="45"/>
      <c r="V37" s="45"/>
      <c r="W37" s="45"/>
      <c r="X37" s="46"/>
      <c r="Y37" s="46"/>
      <c r="Z37" s="46"/>
      <c r="AA37" s="46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66"/>
      <c r="BF37" s="66"/>
      <c r="BG37" s="66"/>
      <c r="BH37" s="66"/>
      <c r="BI37" s="66"/>
      <c r="BJ37" s="66"/>
      <c r="BK37" s="66"/>
      <c r="BL37" s="66"/>
      <c r="BM37" s="66"/>
      <c r="BN37" s="66"/>
      <c r="BO37" s="78"/>
      <c r="BP37" s="79">
        <f t="shared" si="18"/>
        <v>0</v>
      </c>
      <c r="BQ37" s="79">
        <f t="shared" si="3"/>
        <v>0</v>
      </c>
      <c r="BR37" s="80" t="b">
        <f t="shared" si="4"/>
        <v>1</v>
      </c>
      <c r="BS37" s="81" t="b">
        <f t="shared" si="5"/>
        <v>1</v>
      </c>
      <c r="BT37" s="81" t="b">
        <f t="shared" si="6"/>
        <v>1</v>
      </c>
      <c r="BU37" s="81" t="b">
        <f t="shared" si="19"/>
        <v>1</v>
      </c>
      <c r="BV37" s="81" t="b">
        <f t="shared" si="7"/>
        <v>1</v>
      </c>
      <c r="BW37" s="81" t="b">
        <f t="shared" si="8"/>
        <v>1</v>
      </c>
      <c r="BX37" s="81" t="b">
        <f t="shared" si="9"/>
        <v>1</v>
      </c>
      <c r="BY37" s="83" t="b">
        <f t="shared" si="10"/>
        <v>1</v>
      </c>
      <c r="BZ37" s="83" t="b">
        <f t="shared" si="11"/>
        <v>1</v>
      </c>
      <c r="CA37" s="83" t="b">
        <f t="shared" si="12"/>
        <v>1</v>
      </c>
      <c r="CB37" s="83" t="b">
        <f t="shared" si="13"/>
        <v>1</v>
      </c>
      <c r="CC37" s="83" t="b">
        <f t="shared" si="14"/>
        <v>1</v>
      </c>
      <c r="CD37" s="83" t="b">
        <f t="shared" si="15"/>
        <v>1</v>
      </c>
      <c r="CE37" s="87">
        <f t="shared" si="16"/>
        <v>0</v>
      </c>
      <c r="CF37" s="87">
        <f t="shared" si="17"/>
        <v>0</v>
      </c>
    </row>
    <row r="38" s="7" customFormat="1" ht="36" hidden="1" customHeight="1" spans="1:84">
      <c r="A38" s="26">
        <v>28</v>
      </c>
      <c r="B38" s="32" t="s">
        <v>182</v>
      </c>
      <c r="C38" s="33" t="s">
        <v>141</v>
      </c>
      <c r="D38" s="33" t="s">
        <v>183</v>
      </c>
      <c r="E38" s="29" t="s">
        <v>150</v>
      </c>
      <c r="F38" s="29" t="s">
        <v>151</v>
      </c>
      <c r="G38" s="26" t="s">
        <v>152</v>
      </c>
      <c r="H38" s="30"/>
      <c r="I38" s="39" t="s">
        <v>153</v>
      </c>
      <c r="J38" s="38">
        <f t="shared" si="1"/>
        <v>120</v>
      </c>
      <c r="K38" s="38">
        <v>120</v>
      </c>
      <c r="L38" s="38"/>
      <c r="M38" s="38"/>
      <c r="N38" s="38"/>
      <c r="O38" s="38">
        <f t="shared" si="2"/>
        <v>120</v>
      </c>
      <c r="P38" s="38">
        <v>120</v>
      </c>
      <c r="Q38" s="38"/>
      <c r="R38" s="38"/>
      <c r="S38" s="38"/>
      <c r="T38" s="45"/>
      <c r="U38" s="45"/>
      <c r="V38" s="45"/>
      <c r="W38" s="45"/>
      <c r="X38" s="46"/>
      <c r="Y38" s="46"/>
      <c r="Z38" s="46"/>
      <c r="AA38" s="46"/>
      <c r="AB38" s="52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78"/>
      <c r="BP38" s="79">
        <f t="shared" si="18"/>
        <v>0</v>
      </c>
      <c r="BQ38" s="79">
        <f t="shared" si="3"/>
        <v>0</v>
      </c>
      <c r="BR38" s="80" t="b">
        <f t="shared" si="4"/>
        <v>1</v>
      </c>
      <c r="BS38" s="81" t="b">
        <f t="shared" si="5"/>
        <v>1</v>
      </c>
      <c r="BT38" s="81" t="b">
        <f t="shared" si="6"/>
        <v>1</v>
      </c>
      <c r="BU38" s="81" t="b">
        <f t="shared" si="19"/>
        <v>1</v>
      </c>
      <c r="BV38" s="81" t="b">
        <f t="shared" si="7"/>
        <v>1</v>
      </c>
      <c r="BW38" s="81" t="b">
        <f t="shared" si="8"/>
        <v>1</v>
      </c>
      <c r="BX38" s="81" t="b">
        <f t="shared" si="9"/>
        <v>1</v>
      </c>
      <c r="BY38" s="83" t="b">
        <f t="shared" si="10"/>
        <v>1</v>
      </c>
      <c r="BZ38" s="83" t="b">
        <f t="shared" si="11"/>
        <v>1</v>
      </c>
      <c r="CA38" s="83" t="b">
        <f t="shared" si="12"/>
        <v>1</v>
      </c>
      <c r="CB38" s="83" t="b">
        <f t="shared" si="13"/>
        <v>1</v>
      </c>
      <c r="CC38" s="83" t="b">
        <f t="shared" si="14"/>
        <v>1</v>
      </c>
      <c r="CD38" s="83" t="b">
        <f t="shared" si="15"/>
        <v>1</v>
      </c>
      <c r="CE38" s="87">
        <f t="shared" si="16"/>
        <v>0</v>
      </c>
      <c r="CF38" s="87">
        <f t="shared" si="17"/>
        <v>0</v>
      </c>
    </row>
    <row r="39" s="7" customFormat="1" ht="36" hidden="1" customHeight="1" spans="1:84">
      <c r="A39" s="26">
        <v>29</v>
      </c>
      <c r="B39" s="27" t="s">
        <v>184</v>
      </c>
      <c r="C39" s="28" t="s">
        <v>141</v>
      </c>
      <c r="D39" s="28" t="s">
        <v>185</v>
      </c>
      <c r="E39" s="29" t="s">
        <v>150</v>
      </c>
      <c r="F39" s="29" t="s">
        <v>151</v>
      </c>
      <c r="G39" s="26" t="s">
        <v>152</v>
      </c>
      <c r="H39" s="30"/>
      <c r="I39" s="39" t="s">
        <v>153</v>
      </c>
      <c r="J39" s="38">
        <f t="shared" si="1"/>
        <v>37</v>
      </c>
      <c r="K39" s="38">
        <v>37</v>
      </c>
      <c r="L39" s="38"/>
      <c r="M39" s="38"/>
      <c r="N39" s="38"/>
      <c r="O39" s="38">
        <f t="shared" si="2"/>
        <v>37</v>
      </c>
      <c r="P39" s="38">
        <v>37</v>
      </c>
      <c r="Q39" s="38"/>
      <c r="R39" s="38"/>
      <c r="S39" s="38"/>
      <c r="T39" s="45"/>
      <c r="U39" s="45"/>
      <c r="V39" s="45"/>
      <c r="W39" s="45"/>
      <c r="X39" s="46"/>
      <c r="Y39" s="46"/>
      <c r="Z39" s="46"/>
      <c r="AA39" s="46"/>
      <c r="AB39" s="52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78"/>
      <c r="BP39" s="79">
        <f t="shared" si="18"/>
        <v>0</v>
      </c>
      <c r="BQ39" s="79">
        <f t="shared" si="3"/>
        <v>0</v>
      </c>
      <c r="BR39" s="80" t="b">
        <f t="shared" si="4"/>
        <v>1</v>
      </c>
      <c r="BS39" s="81" t="b">
        <f t="shared" si="5"/>
        <v>1</v>
      </c>
      <c r="BT39" s="81" t="b">
        <f t="shared" si="6"/>
        <v>1</v>
      </c>
      <c r="BU39" s="81" t="b">
        <f t="shared" si="19"/>
        <v>1</v>
      </c>
      <c r="BV39" s="81" t="b">
        <f t="shared" si="7"/>
        <v>1</v>
      </c>
      <c r="BW39" s="81" t="b">
        <f t="shared" si="8"/>
        <v>1</v>
      </c>
      <c r="BX39" s="81" t="b">
        <f t="shared" si="9"/>
        <v>1</v>
      </c>
      <c r="BY39" s="83" t="b">
        <f t="shared" si="10"/>
        <v>1</v>
      </c>
      <c r="BZ39" s="83" t="b">
        <f t="shared" si="11"/>
        <v>1</v>
      </c>
      <c r="CA39" s="83" t="b">
        <f t="shared" si="12"/>
        <v>1</v>
      </c>
      <c r="CB39" s="83" t="b">
        <f t="shared" si="13"/>
        <v>1</v>
      </c>
      <c r="CC39" s="83" t="b">
        <f t="shared" si="14"/>
        <v>1</v>
      </c>
      <c r="CD39" s="83" t="b">
        <f t="shared" si="15"/>
        <v>1</v>
      </c>
      <c r="CE39" s="87">
        <f t="shared" si="16"/>
        <v>0</v>
      </c>
      <c r="CF39" s="87">
        <f t="shared" si="17"/>
        <v>0</v>
      </c>
    </row>
    <row r="40" s="7" customFormat="1" ht="36" hidden="1" customHeight="1" spans="1:84">
      <c r="A40" s="26">
        <v>30</v>
      </c>
      <c r="B40" s="32" t="s">
        <v>186</v>
      </c>
      <c r="C40" s="33" t="s">
        <v>187</v>
      </c>
      <c r="D40" s="33" t="s">
        <v>188</v>
      </c>
      <c r="E40" s="29" t="s">
        <v>150</v>
      </c>
      <c r="F40" s="29" t="s">
        <v>151</v>
      </c>
      <c r="G40" s="26" t="s">
        <v>152</v>
      </c>
      <c r="H40" s="30"/>
      <c r="I40" s="39" t="s">
        <v>153</v>
      </c>
      <c r="J40" s="38">
        <f t="shared" si="1"/>
        <v>120</v>
      </c>
      <c r="K40" s="38">
        <v>120</v>
      </c>
      <c r="L40" s="38"/>
      <c r="M40" s="38"/>
      <c r="N40" s="38"/>
      <c r="O40" s="38">
        <f t="shared" si="2"/>
        <v>120</v>
      </c>
      <c r="P40" s="38">
        <v>120</v>
      </c>
      <c r="Q40" s="38"/>
      <c r="R40" s="38"/>
      <c r="S40" s="38"/>
      <c r="T40" s="45"/>
      <c r="U40" s="45"/>
      <c r="V40" s="45"/>
      <c r="W40" s="45"/>
      <c r="X40" s="46"/>
      <c r="Y40" s="46"/>
      <c r="Z40" s="46"/>
      <c r="AA40" s="46"/>
      <c r="AB40" s="52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78"/>
      <c r="BP40" s="79">
        <f t="shared" si="18"/>
        <v>0</v>
      </c>
      <c r="BQ40" s="79">
        <f t="shared" si="3"/>
        <v>0</v>
      </c>
      <c r="BR40" s="80" t="b">
        <f t="shared" si="4"/>
        <v>1</v>
      </c>
      <c r="BS40" s="81" t="b">
        <f t="shared" si="5"/>
        <v>1</v>
      </c>
      <c r="BT40" s="81" t="b">
        <f t="shared" si="6"/>
        <v>1</v>
      </c>
      <c r="BU40" s="81" t="b">
        <f t="shared" si="19"/>
        <v>1</v>
      </c>
      <c r="BV40" s="81" t="b">
        <f t="shared" si="7"/>
        <v>1</v>
      </c>
      <c r="BW40" s="81" t="b">
        <f t="shared" si="8"/>
        <v>1</v>
      </c>
      <c r="BX40" s="81" t="b">
        <f t="shared" si="9"/>
        <v>1</v>
      </c>
      <c r="BY40" s="83" t="b">
        <f t="shared" si="10"/>
        <v>1</v>
      </c>
      <c r="BZ40" s="83" t="b">
        <f t="shared" si="11"/>
        <v>1</v>
      </c>
      <c r="CA40" s="83" t="b">
        <f t="shared" si="12"/>
        <v>1</v>
      </c>
      <c r="CB40" s="83" t="b">
        <f t="shared" si="13"/>
        <v>1</v>
      </c>
      <c r="CC40" s="83" t="b">
        <f t="shared" si="14"/>
        <v>1</v>
      </c>
      <c r="CD40" s="83" t="b">
        <f t="shared" si="15"/>
        <v>1</v>
      </c>
      <c r="CE40" s="87">
        <f t="shared" si="16"/>
        <v>0</v>
      </c>
      <c r="CF40" s="87">
        <f t="shared" si="17"/>
        <v>0</v>
      </c>
    </row>
    <row r="41" s="7" customFormat="1" ht="36" hidden="1" customHeight="1" spans="1:84">
      <c r="A41" s="26">
        <v>31</v>
      </c>
      <c r="B41" s="32" t="s">
        <v>189</v>
      </c>
      <c r="C41" s="33" t="s">
        <v>187</v>
      </c>
      <c r="D41" s="33" t="s">
        <v>190</v>
      </c>
      <c r="E41" s="29" t="s">
        <v>150</v>
      </c>
      <c r="F41" s="29" t="s">
        <v>151</v>
      </c>
      <c r="G41" s="26" t="s">
        <v>152</v>
      </c>
      <c r="H41" s="30"/>
      <c r="I41" s="39" t="s">
        <v>153</v>
      </c>
      <c r="J41" s="38">
        <f t="shared" si="1"/>
        <v>120</v>
      </c>
      <c r="K41" s="38">
        <v>120</v>
      </c>
      <c r="L41" s="38"/>
      <c r="M41" s="38"/>
      <c r="N41" s="38"/>
      <c r="O41" s="38">
        <f t="shared" si="2"/>
        <v>120</v>
      </c>
      <c r="P41" s="38">
        <v>120</v>
      </c>
      <c r="Q41" s="38"/>
      <c r="R41" s="38"/>
      <c r="S41" s="38"/>
      <c r="T41" s="45"/>
      <c r="U41" s="45"/>
      <c r="V41" s="45"/>
      <c r="W41" s="45"/>
      <c r="X41" s="46"/>
      <c r="Y41" s="46"/>
      <c r="Z41" s="46"/>
      <c r="AA41" s="46"/>
      <c r="AB41" s="52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78"/>
      <c r="BP41" s="79">
        <f t="shared" si="18"/>
        <v>0</v>
      </c>
      <c r="BQ41" s="79">
        <f t="shared" si="3"/>
        <v>0</v>
      </c>
      <c r="BR41" s="80" t="b">
        <f t="shared" si="4"/>
        <v>1</v>
      </c>
      <c r="BS41" s="81" t="b">
        <f t="shared" si="5"/>
        <v>1</v>
      </c>
      <c r="BT41" s="81" t="b">
        <f t="shared" si="6"/>
        <v>1</v>
      </c>
      <c r="BU41" s="81" t="b">
        <f t="shared" si="19"/>
        <v>1</v>
      </c>
      <c r="BV41" s="81" t="b">
        <f t="shared" si="7"/>
        <v>1</v>
      </c>
      <c r="BW41" s="81" t="b">
        <f t="shared" si="8"/>
        <v>1</v>
      </c>
      <c r="BX41" s="81" t="b">
        <f t="shared" si="9"/>
        <v>1</v>
      </c>
      <c r="BY41" s="83" t="b">
        <f t="shared" si="10"/>
        <v>1</v>
      </c>
      <c r="BZ41" s="83" t="b">
        <f t="shared" si="11"/>
        <v>1</v>
      </c>
      <c r="CA41" s="83" t="b">
        <f t="shared" si="12"/>
        <v>1</v>
      </c>
      <c r="CB41" s="83" t="b">
        <f t="shared" si="13"/>
        <v>1</v>
      </c>
      <c r="CC41" s="83" t="b">
        <f t="shared" si="14"/>
        <v>1</v>
      </c>
      <c r="CD41" s="83" t="b">
        <f t="shared" si="15"/>
        <v>1</v>
      </c>
      <c r="CE41" s="87">
        <f t="shared" si="16"/>
        <v>0</v>
      </c>
      <c r="CF41" s="87">
        <f t="shared" si="17"/>
        <v>0</v>
      </c>
    </row>
    <row r="42" s="7" customFormat="1" ht="36" hidden="1" customHeight="1" spans="1:84">
      <c r="A42" s="26">
        <v>32</v>
      </c>
      <c r="B42" s="32" t="s">
        <v>191</v>
      </c>
      <c r="C42" s="33" t="s">
        <v>187</v>
      </c>
      <c r="D42" s="33" t="s">
        <v>192</v>
      </c>
      <c r="E42" s="29" t="s">
        <v>150</v>
      </c>
      <c r="F42" s="29" t="s">
        <v>151</v>
      </c>
      <c r="G42" s="26" t="s">
        <v>152</v>
      </c>
      <c r="H42" s="30"/>
      <c r="I42" s="39" t="s">
        <v>153</v>
      </c>
      <c r="J42" s="38">
        <f t="shared" si="1"/>
        <v>120</v>
      </c>
      <c r="K42" s="38">
        <v>120</v>
      </c>
      <c r="L42" s="38"/>
      <c r="M42" s="38"/>
      <c r="N42" s="38"/>
      <c r="O42" s="38">
        <f t="shared" si="2"/>
        <v>120</v>
      </c>
      <c r="P42" s="38">
        <v>120</v>
      </c>
      <c r="Q42" s="38"/>
      <c r="R42" s="38"/>
      <c r="S42" s="38"/>
      <c r="T42" s="45"/>
      <c r="U42" s="45"/>
      <c r="V42" s="45"/>
      <c r="W42" s="45"/>
      <c r="X42" s="46"/>
      <c r="Y42" s="46"/>
      <c r="Z42" s="46"/>
      <c r="AA42" s="46"/>
      <c r="AB42" s="52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78"/>
      <c r="BP42" s="79">
        <f t="shared" si="18"/>
        <v>0</v>
      </c>
      <c r="BQ42" s="79">
        <f t="shared" si="3"/>
        <v>0</v>
      </c>
      <c r="BR42" s="80" t="b">
        <f t="shared" si="4"/>
        <v>1</v>
      </c>
      <c r="BS42" s="81" t="b">
        <f t="shared" si="5"/>
        <v>1</v>
      </c>
      <c r="BT42" s="81" t="b">
        <f t="shared" si="6"/>
        <v>1</v>
      </c>
      <c r="BU42" s="81" t="b">
        <f t="shared" si="19"/>
        <v>1</v>
      </c>
      <c r="BV42" s="81" t="b">
        <f t="shared" si="7"/>
        <v>1</v>
      </c>
      <c r="BW42" s="81" t="b">
        <f t="shared" si="8"/>
        <v>1</v>
      </c>
      <c r="BX42" s="81" t="b">
        <f t="shared" si="9"/>
        <v>1</v>
      </c>
      <c r="BY42" s="83" t="b">
        <f t="shared" si="10"/>
        <v>1</v>
      </c>
      <c r="BZ42" s="83" t="b">
        <f t="shared" si="11"/>
        <v>1</v>
      </c>
      <c r="CA42" s="83" t="b">
        <f t="shared" si="12"/>
        <v>1</v>
      </c>
      <c r="CB42" s="83" t="b">
        <f t="shared" si="13"/>
        <v>1</v>
      </c>
      <c r="CC42" s="83" t="b">
        <f t="shared" si="14"/>
        <v>1</v>
      </c>
      <c r="CD42" s="83" t="b">
        <f t="shared" si="15"/>
        <v>1</v>
      </c>
      <c r="CE42" s="87">
        <f t="shared" si="16"/>
        <v>0</v>
      </c>
      <c r="CF42" s="87">
        <f t="shared" si="17"/>
        <v>0</v>
      </c>
    </row>
    <row r="43" s="7" customFormat="1" ht="36" hidden="1" customHeight="1" spans="1:84">
      <c r="A43" s="26">
        <v>33</v>
      </c>
      <c r="B43" s="32" t="s">
        <v>193</v>
      </c>
      <c r="C43" s="33" t="s">
        <v>144</v>
      </c>
      <c r="D43" s="33" t="s">
        <v>194</v>
      </c>
      <c r="E43" s="29" t="s">
        <v>150</v>
      </c>
      <c r="F43" s="29" t="s">
        <v>151</v>
      </c>
      <c r="G43" s="26" t="s">
        <v>152</v>
      </c>
      <c r="H43" s="30"/>
      <c r="I43" s="39" t="s">
        <v>153</v>
      </c>
      <c r="J43" s="38">
        <f t="shared" si="1"/>
        <v>120</v>
      </c>
      <c r="K43" s="38">
        <v>120</v>
      </c>
      <c r="L43" s="38"/>
      <c r="M43" s="38"/>
      <c r="N43" s="38"/>
      <c r="O43" s="38">
        <f t="shared" si="2"/>
        <v>120</v>
      </c>
      <c r="P43" s="38">
        <v>120</v>
      </c>
      <c r="Q43" s="38"/>
      <c r="R43" s="38"/>
      <c r="S43" s="38"/>
      <c r="T43" s="45"/>
      <c r="U43" s="45"/>
      <c r="V43" s="45"/>
      <c r="W43" s="45"/>
      <c r="X43" s="46"/>
      <c r="Y43" s="46"/>
      <c r="Z43" s="46"/>
      <c r="AA43" s="46"/>
      <c r="AB43" s="52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78"/>
      <c r="BP43" s="79">
        <f t="shared" si="18"/>
        <v>0</v>
      </c>
      <c r="BQ43" s="79">
        <f t="shared" si="3"/>
        <v>0</v>
      </c>
      <c r="BR43" s="80" t="b">
        <f t="shared" si="4"/>
        <v>1</v>
      </c>
      <c r="BS43" s="81" t="b">
        <f t="shared" si="5"/>
        <v>1</v>
      </c>
      <c r="BT43" s="81" t="b">
        <f t="shared" si="6"/>
        <v>1</v>
      </c>
      <c r="BU43" s="81" t="b">
        <f t="shared" si="19"/>
        <v>1</v>
      </c>
      <c r="BV43" s="81" t="b">
        <f t="shared" si="7"/>
        <v>1</v>
      </c>
      <c r="BW43" s="81" t="b">
        <f t="shared" si="8"/>
        <v>1</v>
      </c>
      <c r="BX43" s="81" t="b">
        <f t="shared" si="9"/>
        <v>1</v>
      </c>
      <c r="BY43" s="83" t="b">
        <f t="shared" si="10"/>
        <v>1</v>
      </c>
      <c r="BZ43" s="83" t="b">
        <f t="shared" si="11"/>
        <v>1</v>
      </c>
      <c r="CA43" s="83" t="b">
        <f t="shared" si="12"/>
        <v>1</v>
      </c>
      <c r="CB43" s="83" t="b">
        <f t="shared" si="13"/>
        <v>1</v>
      </c>
      <c r="CC43" s="83" t="b">
        <f t="shared" si="14"/>
        <v>1</v>
      </c>
      <c r="CD43" s="83" t="b">
        <f t="shared" si="15"/>
        <v>1</v>
      </c>
      <c r="CE43" s="87">
        <f t="shared" si="16"/>
        <v>0</v>
      </c>
      <c r="CF43" s="87">
        <f t="shared" si="17"/>
        <v>0</v>
      </c>
    </row>
    <row r="44" s="7" customFormat="1" ht="36" hidden="1" customHeight="1" spans="1:84">
      <c r="A44" s="26">
        <v>34</v>
      </c>
      <c r="B44" s="31" t="s">
        <v>195</v>
      </c>
      <c r="C44" s="34" t="s">
        <v>196</v>
      </c>
      <c r="D44" s="26" t="s">
        <v>197</v>
      </c>
      <c r="E44" s="29" t="s">
        <v>150</v>
      </c>
      <c r="F44" s="29" t="s">
        <v>151</v>
      </c>
      <c r="G44" s="26" t="s">
        <v>198</v>
      </c>
      <c r="H44" s="30"/>
      <c r="I44" s="39" t="s">
        <v>199</v>
      </c>
      <c r="J44" s="38">
        <f t="shared" si="1"/>
        <v>1463</v>
      </c>
      <c r="K44" s="38">
        <v>1463</v>
      </c>
      <c r="L44" s="38"/>
      <c r="M44" s="38"/>
      <c r="N44" s="38"/>
      <c r="O44" s="38">
        <f t="shared" si="2"/>
        <v>1463</v>
      </c>
      <c r="P44" s="38">
        <v>1463</v>
      </c>
      <c r="Q44" s="38"/>
      <c r="R44" s="38"/>
      <c r="S44" s="38"/>
      <c r="T44" s="45"/>
      <c r="U44" s="45"/>
      <c r="V44" s="45"/>
      <c r="W44" s="45"/>
      <c r="X44" s="46"/>
      <c r="Y44" s="46"/>
      <c r="Z44" s="46"/>
      <c r="AA44" s="46"/>
      <c r="AB44" s="52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78"/>
      <c r="BP44" s="79">
        <f t="shared" si="18"/>
        <v>0</v>
      </c>
      <c r="BQ44" s="79">
        <f t="shared" si="3"/>
        <v>0</v>
      </c>
      <c r="BR44" s="80" t="b">
        <f t="shared" si="4"/>
        <v>1</v>
      </c>
      <c r="BS44" s="81" t="b">
        <f t="shared" si="5"/>
        <v>1</v>
      </c>
      <c r="BT44" s="81" t="b">
        <f t="shared" si="6"/>
        <v>1</v>
      </c>
      <c r="BU44" s="81" t="b">
        <f t="shared" si="19"/>
        <v>1</v>
      </c>
      <c r="BV44" s="81" t="b">
        <f t="shared" si="7"/>
        <v>1</v>
      </c>
      <c r="BW44" s="81" t="b">
        <f t="shared" si="8"/>
        <v>1</v>
      </c>
      <c r="BX44" s="81" t="b">
        <f t="shared" si="9"/>
        <v>1</v>
      </c>
      <c r="BY44" s="83" t="b">
        <f t="shared" si="10"/>
        <v>1</v>
      </c>
      <c r="BZ44" s="83" t="b">
        <f t="shared" si="11"/>
        <v>1</v>
      </c>
      <c r="CA44" s="83" t="b">
        <f t="shared" si="12"/>
        <v>1</v>
      </c>
      <c r="CB44" s="83" t="b">
        <f t="shared" si="13"/>
        <v>1</v>
      </c>
      <c r="CC44" s="83" t="b">
        <f t="shared" si="14"/>
        <v>1</v>
      </c>
      <c r="CD44" s="83" t="b">
        <f t="shared" si="15"/>
        <v>1</v>
      </c>
      <c r="CE44" s="87">
        <f t="shared" si="16"/>
        <v>0</v>
      </c>
      <c r="CF44" s="87">
        <f t="shared" si="17"/>
        <v>0</v>
      </c>
    </row>
    <row r="45" s="7" customFormat="1" ht="36" hidden="1" customHeight="1" spans="1:84">
      <c r="A45" s="26">
        <v>35</v>
      </c>
      <c r="B45" s="31" t="s">
        <v>200</v>
      </c>
      <c r="C45" s="26" t="s">
        <v>118</v>
      </c>
      <c r="D45" s="26" t="s">
        <v>201</v>
      </c>
      <c r="E45" s="29" t="s">
        <v>150</v>
      </c>
      <c r="F45" s="29" t="s">
        <v>202</v>
      </c>
      <c r="G45" s="26" t="s">
        <v>202</v>
      </c>
      <c r="H45" s="30"/>
      <c r="I45" s="41" t="s">
        <v>203</v>
      </c>
      <c r="J45" s="38">
        <f t="shared" si="1"/>
        <v>75</v>
      </c>
      <c r="K45" s="38">
        <v>75</v>
      </c>
      <c r="L45" s="38"/>
      <c r="M45" s="38"/>
      <c r="N45" s="38"/>
      <c r="O45" s="38">
        <f t="shared" si="2"/>
        <v>75</v>
      </c>
      <c r="P45" s="38">
        <v>75</v>
      </c>
      <c r="Q45" s="38"/>
      <c r="R45" s="38"/>
      <c r="S45" s="38"/>
      <c r="T45" s="45"/>
      <c r="U45" s="45"/>
      <c r="V45" s="45"/>
      <c r="W45" s="45"/>
      <c r="X45" s="46"/>
      <c r="Y45" s="46"/>
      <c r="Z45" s="46"/>
      <c r="AA45" s="46"/>
      <c r="AB45" s="52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78"/>
      <c r="BP45" s="79">
        <f t="shared" si="18"/>
        <v>0</v>
      </c>
      <c r="BQ45" s="79">
        <f t="shared" si="3"/>
        <v>0</v>
      </c>
      <c r="BR45" s="80" t="b">
        <f t="shared" si="4"/>
        <v>1</v>
      </c>
      <c r="BS45" s="81" t="b">
        <f t="shared" si="5"/>
        <v>1</v>
      </c>
      <c r="BT45" s="81" t="b">
        <f t="shared" si="6"/>
        <v>1</v>
      </c>
      <c r="BU45" s="81" t="b">
        <f t="shared" si="19"/>
        <v>1</v>
      </c>
      <c r="BV45" s="81" t="b">
        <f t="shared" si="7"/>
        <v>1</v>
      </c>
      <c r="BW45" s="81" t="b">
        <f t="shared" si="8"/>
        <v>1</v>
      </c>
      <c r="BX45" s="81" t="b">
        <f t="shared" si="9"/>
        <v>1</v>
      </c>
      <c r="BY45" s="83" t="b">
        <f t="shared" si="10"/>
        <v>1</v>
      </c>
      <c r="BZ45" s="83" t="b">
        <f t="shared" si="11"/>
        <v>1</v>
      </c>
      <c r="CA45" s="83" t="b">
        <f t="shared" si="12"/>
        <v>1</v>
      </c>
      <c r="CB45" s="83" t="b">
        <f t="shared" si="13"/>
        <v>1</v>
      </c>
      <c r="CC45" s="83" t="b">
        <f t="shared" si="14"/>
        <v>1</v>
      </c>
      <c r="CD45" s="83" t="b">
        <f t="shared" si="15"/>
        <v>1</v>
      </c>
      <c r="CE45" s="87">
        <f t="shared" si="16"/>
        <v>0</v>
      </c>
      <c r="CF45" s="87">
        <f t="shared" si="17"/>
        <v>0</v>
      </c>
    </row>
    <row r="46" s="7" customFormat="1" ht="36" hidden="1" customHeight="1" spans="1:84">
      <c r="A46" s="26">
        <v>36</v>
      </c>
      <c r="B46" s="31" t="s">
        <v>204</v>
      </c>
      <c r="C46" s="26" t="s">
        <v>107</v>
      </c>
      <c r="D46" s="26" t="s">
        <v>205</v>
      </c>
      <c r="E46" s="29" t="s">
        <v>150</v>
      </c>
      <c r="F46" s="29" t="s">
        <v>202</v>
      </c>
      <c r="G46" s="26" t="s">
        <v>202</v>
      </c>
      <c r="H46" s="30"/>
      <c r="I46" s="41" t="s">
        <v>203</v>
      </c>
      <c r="J46" s="38">
        <f t="shared" si="1"/>
        <v>19</v>
      </c>
      <c r="K46" s="38">
        <v>19</v>
      </c>
      <c r="L46" s="38"/>
      <c r="M46" s="38"/>
      <c r="N46" s="38"/>
      <c r="O46" s="38">
        <f t="shared" si="2"/>
        <v>19</v>
      </c>
      <c r="P46" s="38">
        <v>19</v>
      </c>
      <c r="Q46" s="38"/>
      <c r="R46" s="38"/>
      <c r="S46" s="38"/>
      <c r="T46" s="45"/>
      <c r="U46" s="45"/>
      <c r="V46" s="45"/>
      <c r="W46" s="45"/>
      <c r="X46" s="46"/>
      <c r="Y46" s="46"/>
      <c r="Z46" s="46"/>
      <c r="AA46" s="46"/>
      <c r="AB46" s="52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66"/>
      <c r="BF46" s="66"/>
      <c r="BG46" s="66"/>
      <c r="BH46" s="66"/>
      <c r="BI46" s="66"/>
      <c r="BJ46" s="66"/>
      <c r="BK46" s="66"/>
      <c r="BL46" s="66"/>
      <c r="BM46" s="66"/>
      <c r="BN46" s="66"/>
      <c r="BO46" s="78"/>
      <c r="BP46" s="79">
        <f t="shared" si="18"/>
        <v>0</v>
      </c>
      <c r="BQ46" s="79">
        <f t="shared" si="3"/>
        <v>0</v>
      </c>
      <c r="BR46" s="80" t="b">
        <f t="shared" si="4"/>
        <v>1</v>
      </c>
      <c r="BS46" s="81" t="b">
        <f t="shared" si="5"/>
        <v>1</v>
      </c>
      <c r="BT46" s="81" t="b">
        <f t="shared" si="6"/>
        <v>1</v>
      </c>
      <c r="BU46" s="81" t="b">
        <f t="shared" si="19"/>
        <v>1</v>
      </c>
      <c r="BV46" s="81" t="b">
        <f t="shared" si="7"/>
        <v>1</v>
      </c>
      <c r="BW46" s="81" t="b">
        <f t="shared" si="8"/>
        <v>1</v>
      </c>
      <c r="BX46" s="81" t="b">
        <f t="shared" si="9"/>
        <v>1</v>
      </c>
      <c r="BY46" s="83" t="b">
        <f t="shared" si="10"/>
        <v>1</v>
      </c>
      <c r="BZ46" s="83" t="b">
        <f t="shared" si="11"/>
        <v>1</v>
      </c>
      <c r="CA46" s="83" t="b">
        <f t="shared" si="12"/>
        <v>1</v>
      </c>
      <c r="CB46" s="83" t="b">
        <f t="shared" si="13"/>
        <v>1</v>
      </c>
      <c r="CC46" s="83" t="b">
        <f t="shared" si="14"/>
        <v>1</v>
      </c>
      <c r="CD46" s="83" t="b">
        <f t="shared" si="15"/>
        <v>1</v>
      </c>
      <c r="CE46" s="87">
        <f t="shared" si="16"/>
        <v>0</v>
      </c>
      <c r="CF46" s="87">
        <f t="shared" si="17"/>
        <v>0</v>
      </c>
    </row>
    <row r="47" s="7" customFormat="1" ht="36" hidden="1" customHeight="1" spans="1:84">
      <c r="A47" s="26">
        <v>37</v>
      </c>
      <c r="B47" s="31" t="s">
        <v>206</v>
      </c>
      <c r="C47" s="26" t="s">
        <v>107</v>
      </c>
      <c r="D47" s="26" t="s">
        <v>108</v>
      </c>
      <c r="E47" s="29" t="s">
        <v>150</v>
      </c>
      <c r="F47" s="29" t="s">
        <v>202</v>
      </c>
      <c r="G47" s="26" t="s">
        <v>202</v>
      </c>
      <c r="H47" s="30"/>
      <c r="I47" s="41" t="s">
        <v>203</v>
      </c>
      <c r="J47" s="38">
        <f t="shared" si="1"/>
        <v>7</v>
      </c>
      <c r="K47" s="38">
        <v>7</v>
      </c>
      <c r="L47" s="38"/>
      <c r="M47" s="38"/>
      <c r="N47" s="38"/>
      <c r="O47" s="38">
        <f t="shared" si="2"/>
        <v>7</v>
      </c>
      <c r="P47" s="38">
        <v>7</v>
      </c>
      <c r="Q47" s="38"/>
      <c r="R47" s="38"/>
      <c r="S47" s="38"/>
      <c r="T47" s="45"/>
      <c r="U47" s="45"/>
      <c r="V47" s="45"/>
      <c r="W47" s="45"/>
      <c r="X47" s="46"/>
      <c r="Y47" s="46"/>
      <c r="Z47" s="46"/>
      <c r="AA47" s="46"/>
      <c r="AB47" s="52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66"/>
      <c r="BF47" s="66"/>
      <c r="BG47" s="66"/>
      <c r="BH47" s="66"/>
      <c r="BI47" s="66"/>
      <c r="BJ47" s="66"/>
      <c r="BK47" s="66"/>
      <c r="BL47" s="66"/>
      <c r="BM47" s="66"/>
      <c r="BN47" s="66"/>
      <c r="BO47" s="78"/>
      <c r="BP47" s="79">
        <f t="shared" si="18"/>
        <v>0</v>
      </c>
      <c r="BQ47" s="79">
        <f t="shared" si="3"/>
        <v>0</v>
      </c>
      <c r="BR47" s="80" t="b">
        <f t="shared" si="4"/>
        <v>1</v>
      </c>
      <c r="BS47" s="81" t="b">
        <f t="shared" si="5"/>
        <v>1</v>
      </c>
      <c r="BT47" s="81" t="b">
        <f t="shared" si="6"/>
        <v>1</v>
      </c>
      <c r="BU47" s="81" t="b">
        <f t="shared" si="19"/>
        <v>1</v>
      </c>
      <c r="BV47" s="81" t="b">
        <f t="shared" si="7"/>
        <v>1</v>
      </c>
      <c r="BW47" s="81" t="b">
        <f t="shared" si="8"/>
        <v>1</v>
      </c>
      <c r="BX47" s="81" t="b">
        <f t="shared" si="9"/>
        <v>1</v>
      </c>
      <c r="BY47" s="83" t="b">
        <f t="shared" si="10"/>
        <v>1</v>
      </c>
      <c r="BZ47" s="83" t="b">
        <f t="shared" si="11"/>
        <v>1</v>
      </c>
      <c r="CA47" s="83" t="b">
        <f t="shared" si="12"/>
        <v>1</v>
      </c>
      <c r="CB47" s="83" t="b">
        <f t="shared" si="13"/>
        <v>1</v>
      </c>
      <c r="CC47" s="83" t="b">
        <f t="shared" si="14"/>
        <v>1</v>
      </c>
      <c r="CD47" s="83" t="b">
        <f t="shared" si="15"/>
        <v>1</v>
      </c>
      <c r="CE47" s="87">
        <f t="shared" si="16"/>
        <v>0</v>
      </c>
      <c r="CF47" s="87">
        <f t="shared" si="17"/>
        <v>0</v>
      </c>
    </row>
    <row r="48" s="7" customFormat="1" ht="36" hidden="1" customHeight="1" spans="1:84">
      <c r="A48" s="26">
        <v>38</v>
      </c>
      <c r="B48" s="31" t="s">
        <v>207</v>
      </c>
      <c r="C48" s="26" t="s">
        <v>107</v>
      </c>
      <c r="D48" s="26" t="s">
        <v>208</v>
      </c>
      <c r="E48" s="29" t="s">
        <v>150</v>
      </c>
      <c r="F48" s="29" t="s">
        <v>202</v>
      </c>
      <c r="G48" s="26" t="s">
        <v>202</v>
      </c>
      <c r="H48" s="30"/>
      <c r="I48" s="41" t="s">
        <v>203</v>
      </c>
      <c r="J48" s="42">
        <f t="shared" si="1"/>
        <v>87</v>
      </c>
      <c r="K48" s="38">
        <v>87</v>
      </c>
      <c r="L48" s="38"/>
      <c r="M48" s="38"/>
      <c r="N48" s="38"/>
      <c r="O48" s="38">
        <f t="shared" si="2"/>
        <v>87</v>
      </c>
      <c r="P48" s="38">
        <v>87</v>
      </c>
      <c r="Q48" s="38"/>
      <c r="R48" s="38"/>
      <c r="S48" s="38"/>
      <c r="T48" s="45"/>
      <c r="U48" s="45"/>
      <c r="V48" s="45"/>
      <c r="W48" s="45"/>
      <c r="X48" s="46"/>
      <c r="Y48" s="46"/>
      <c r="Z48" s="46"/>
      <c r="AA48" s="46"/>
      <c r="AB48" s="52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66"/>
      <c r="BF48" s="66"/>
      <c r="BG48" s="66"/>
      <c r="BH48" s="66"/>
      <c r="BI48" s="66"/>
      <c r="BJ48" s="66"/>
      <c r="BK48" s="66"/>
      <c r="BL48" s="66"/>
      <c r="BM48" s="66"/>
      <c r="BN48" s="66"/>
      <c r="BO48" s="78"/>
      <c r="BP48" s="79">
        <f t="shared" si="18"/>
        <v>0</v>
      </c>
      <c r="BQ48" s="79">
        <f t="shared" si="3"/>
        <v>0</v>
      </c>
      <c r="BR48" s="80" t="b">
        <f t="shared" si="4"/>
        <v>1</v>
      </c>
      <c r="BS48" s="81" t="b">
        <f t="shared" si="5"/>
        <v>1</v>
      </c>
      <c r="BT48" s="81" t="b">
        <f t="shared" si="6"/>
        <v>1</v>
      </c>
      <c r="BU48" s="81" t="b">
        <f t="shared" si="19"/>
        <v>1</v>
      </c>
      <c r="BV48" s="81" t="b">
        <f t="shared" si="7"/>
        <v>1</v>
      </c>
      <c r="BW48" s="81" t="b">
        <f t="shared" si="8"/>
        <v>1</v>
      </c>
      <c r="BX48" s="81" t="b">
        <f t="shared" si="9"/>
        <v>1</v>
      </c>
      <c r="BY48" s="83" t="b">
        <f t="shared" si="10"/>
        <v>1</v>
      </c>
      <c r="BZ48" s="83" t="b">
        <f t="shared" si="11"/>
        <v>1</v>
      </c>
      <c r="CA48" s="83" t="b">
        <f t="shared" si="12"/>
        <v>1</v>
      </c>
      <c r="CB48" s="83" t="b">
        <f t="shared" si="13"/>
        <v>1</v>
      </c>
      <c r="CC48" s="83" t="b">
        <f t="shared" si="14"/>
        <v>1</v>
      </c>
      <c r="CD48" s="83" t="b">
        <f t="shared" si="15"/>
        <v>1</v>
      </c>
      <c r="CE48" s="87">
        <f t="shared" si="16"/>
        <v>0</v>
      </c>
      <c r="CF48" s="87">
        <f t="shared" si="17"/>
        <v>0</v>
      </c>
    </row>
    <row r="49" s="7" customFormat="1" ht="36" hidden="1" customHeight="1" spans="1:84">
      <c r="A49" s="26">
        <v>39</v>
      </c>
      <c r="B49" s="31" t="s">
        <v>209</v>
      </c>
      <c r="C49" s="26" t="s">
        <v>210</v>
      </c>
      <c r="D49" s="26" t="s">
        <v>211</v>
      </c>
      <c r="E49" s="29" t="s">
        <v>150</v>
      </c>
      <c r="F49" s="29" t="s">
        <v>202</v>
      </c>
      <c r="G49" s="26" t="s">
        <v>202</v>
      </c>
      <c r="H49" s="30"/>
      <c r="I49" s="41" t="s">
        <v>203</v>
      </c>
      <c r="J49" s="38">
        <f t="shared" si="1"/>
        <v>17</v>
      </c>
      <c r="K49" s="38">
        <v>17</v>
      </c>
      <c r="L49" s="38"/>
      <c r="M49" s="38"/>
      <c r="N49" s="38"/>
      <c r="O49" s="38">
        <f t="shared" si="2"/>
        <v>17</v>
      </c>
      <c r="P49" s="38">
        <v>17</v>
      </c>
      <c r="Q49" s="38"/>
      <c r="R49" s="38"/>
      <c r="S49" s="38"/>
      <c r="T49" s="45"/>
      <c r="U49" s="45"/>
      <c r="V49" s="45"/>
      <c r="W49" s="45"/>
      <c r="X49" s="46"/>
      <c r="Y49" s="46"/>
      <c r="Z49" s="46"/>
      <c r="AA49" s="46"/>
      <c r="AB49" s="52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66"/>
      <c r="BF49" s="66"/>
      <c r="BG49" s="66"/>
      <c r="BH49" s="66"/>
      <c r="BI49" s="66"/>
      <c r="BJ49" s="66"/>
      <c r="BK49" s="66"/>
      <c r="BL49" s="66"/>
      <c r="BM49" s="66"/>
      <c r="BN49" s="66"/>
      <c r="BO49" s="78"/>
      <c r="BP49" s="79">
        <f t="shared" si="18"/>
        <v>0</v>
      </c>
      <c r="BQ49" s="79">
        <f t="shared" si="3"/>
        <v>0</v>
      </c>
      <c r="BR49" s="80" t="b">
        <f t="shared" si="4"/>
        <v>1</v>
      </c>
      <c r="BS49" s="81" t="b">
        <f t="shared" si="5"/>
        <v>1</v>
      </c>
      <c r="BT49" s="81" t="b">
        <f t="shared" si="6"/>
        <v>1</v>
      </c>
      <c r="BU49" s="81" t="b">
        <f t="shared" si="19"/>
        <v>1</v>
      </c>
      <c r="BV49" s="81" t="b">
        <f t="shared" si="7"/>
        <v>1</v>
      </c>
      <c r="BW49" s="81" t="b">
        <f t="shared" si="8"/>
        <v>1</v>
      </c>
      <c r="BX49" s="81" t="b">
        <f t="shared" si="9"/>
        <v>1</v>
      </c>
      <c r="BY49" s="83" t="b">
        <f t="shared" si="10"/>
        <v>1</v>
      </c>
      <c r="BZ49" s="83" t="b">
        <f t="shared" si="11"/>
        <v>1</v>
      </c>
      <c r="CA49" s="83" t="b">
        <f t="shared" si="12"/>
        <v>1</v>
      </c>
      <c r="CB49" s="83" t="b">
        <f t="shared" si="13"/>
        <v>1</v>
      </c>
      <c r="CC49" s="83" t="b">
        <f t="shared" si="14"/>
        <v>1</v>
      </c>
      <c r="CD49" s="83" t="b">
        <f t="shared" si="15"/>
        <v>1</v>
      </c>
      <c r="CE49" s="87">
        <f t="shared" si="16"/>
        <v>0</v>
      </c>
      <c r="CF49" s="87">
        <f t="shared" si="17"/>
        <v>0</v>
      </c>
    </row>
    <row r="50" s="7" customFormat="1" ht="36" hidden="1" customHeight="1" spans="1:84">
      <c r="A50" s="26">
        <v>40</v>
      </c>
      <c r="B50" s="31" t="s">
        <v>212</v>
      </c>
      <c r="C50" s="26" t="s">
        <v>210</v>
      </c>
      <c r="D50" s="26" t="s">
        <v>213</v>
      </c>
      <c r="E50" s="29" t="s">
        <v>150</v>
      </c>
      <c r="F50" s="29" t="s">
        <v>202</v>
      </c>
      <c r="G50" s="26" t="s">
        <v>202</v>
      </c>
      <c r="H50" s="30"/>
      <c r="I50" s="41" t="s">
        <v>203</v>
      </c>
      <c r="J50" s="38">
        <f t="shared" si="1"/>
        <v>13</v>
      </c>
      <c r="K50" s="38">
        <v>13</v>
      </c>
      <c r="L50" s="38"/>
      <c r="M50" s="38"/>
      <c r="N50" s="38"/>
      <c r="O50" s="38">
        <f t="shared" si="2"/>
        <v>13</v>
      </c>
      <c r="P50" s="38">
        <v>13</v>
      </c>
      <c r="Q50" s="38"/>
      <c r="R50" s="38"/>
      <c r="S50" s="38"/>
      <c r="T50" s="45"/>
      <c r="U50" s="45"/>
      <c r="V50" s="45"/>
      <c r="W50" s="45"/>
      <c r="X50" s="46"/>
      <c r="Y50" s="46"/>
      <c r="Z50" s="46"/>
      <c r="AA50" s="46"/>
      <c r="AB50" s="52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78"/>
      <c r="BP50" s="79">
        <f t="shared" si="18"/>
        <v>0</v>
      </c>
      <c r="BQ50" s="79">
        <f t="shared" si="3"/>
        <v>0</v>
      </c>
      <c r="BR50" s="80" t="b">
        <f t="shared" si="4"/>
        <v>1</v>
      </c>
      <c r="BS50" s="81" t="b">
        <f t="shared" si="5"/>
        <v>1</v>
      </c>
      <c r="BT50" s="81" t="b">
        <f t="shared" si="6"/>
        <v>1</v>
      </c>
      <c r="BU50" s="81" t="b">
        <f t="shared" si="19"/>
        <v>1</v>
      </c>
      <c r="BV50" s="81" t="b">
        <f t="shared" si="7"/>
        <v>1</v>
      </c>
      <c r="BW50" s="81" t="b">
        <f t="shared" si="8"/>
        <v>1</v>
      </c>
      <c r="BX50" s="81" t="b">
        <f t="shared" si="9"/>
        <v>1</v>
      </c>
      <c r="BY50" s="83" t="b">
        <f t="shared" si="10"/>
        <v>1</v>
      </c>
      <c r="BZ50" s="83" t="b">
        <f t="shared" si="11"/>
        <v>1</v>
      </c>
      <c r="CA50" s="83" t="b">
        <f t="shared" si="12"/>
        <v>1</v>
      </c>
      <c r="CB50" s="83" t="b">
        <f t="shared" si="13"/>
        <v>1</v>
      </c>
      <c r="CC50" s="83" t="b">
        <f t="shared" si="14"/>
        <v>1</v>
      </c>
      <c r="CD50" s="83" t="b">
        <f t="shared" si="15"/>
        <v>1</v>
      </c>
      <c r="CE50" s="87">
        <f t="shared" si="16"/>
        <v>0</v>
      </c>
      <c r="CF50" s="87">
        <f t="shared" si="17"/>
        <v>0</v>
      </c>
    </row>
    <row r="51" s="7" customFormat="1" ht="36" hidden="1" customHeight="1" spans="1:84">
      <c r="A51" s="26">
        <v>41</v>
      </c>
      <c r="B51" s="32" t="s">
        <v>214</v>
      </c>
      <c r="C51" s="26" t="s">
        <v>210</v>
      </c>
      <c r="D51" s="33" t="s">
        <v>215</v>
      </c>
      <c r="E51" s="29" t="s">
        <v>150</v>
      </c>
      <c r="F51" s="29" t="s">
        <v>202</v>
      </c>
      <c r="G51" s="26" t="s">
        <v>202</v>
      </c>
      <c r="H51" s="30"/>
      <c r="I51" s="41" t="s">
        <v>203</v>
      </c>
      <c r="J51" s="38">
        <f t="shared" si="1"/>
        <v>46</v>
      </c>
      <c r="K51" s="38">
        <v>46</v>
      </c>
      <c r="L51" s="38"/>
      <c r="M51" s="38"/>
      <c r="N51" s="38"/>
      <c r="O51" s="38">
        <f t="shared" si="2"/>
        <v>46</v>
      </c>
      <c r="P51" s="38">
        <v>46</v>
      </c>
      <c r="Q51" s="38"/>
      <c r="R51" s="38"/>
      <c r="S51" s="38"/>
      <c r="T51" s="45"/>
      <c r="U51" s="45"/>
      <c r="V51" s="45"/>
      <c r="W51" s="45"/>
      <c r="X51" s="46"/>
      <c r="Y51" s="46"/>
      <c r="Z51" s="46"/>
      <c r="AA51" s="46"/>
      <c r="AB51" s="52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78"/>
      <c r="BP51" s="79">
        <f t="shared" si="18"/>
        <v>0</v>
      </c>
      <c r="BQ51" s="79">
        <f t="shared" si="3"/>
        <v>0</v>
      </c>
      <c r="BR51" s="80" t="b">
        <f t="shared" si="4"/>
        <v>1</v>
      </c>
      <c r="BS51" s="81" t="b">
        <f t="shared" si="5"/>
        <v>1</v>
      </c>
      <c r="BT51" s="81" t="b">
        <f t="shared" si="6"/>
        <v>1</v>
      </c>
      <c r="BU51" s="81" t="b">
        <f t="shared" si="19"/>
        <v>1</v>
      </c>
      <c r="BV51" s="81" t="b">
        <f t="shared" si="7"/>
        <v>1</v>
      </c>
      <c r="BW51" s="81" t="b">
        <f t="shared" si="8"/>
        <v>1</v>
      </c>
      <c r="BX51" s="81" t="b">
        <f t="shared" si="9"/>
        <v>1</v>
      </c>
      <c r="BY51" s="83" t="b">
        <f t="shared" si="10"/>
        <v>1</v>
      </c>
      <c r="BZ51" s="83" t="b">
        <f t="shared" si="11"/>
        <v>1</v>
      </c>
      <c r="CA51" s="83" t="b">
        <f t="shared" si="12"/>
        <v>1</v>
      </c>
      <c r="CB51" s="83" t="b">
        <f t="shared" si="13"/>
        <v>1</v>
      </c>
      <c r="CC51" s="83" t="b">
        <f t="shared" si="14"/>
        <v>1</v>
      </c>
      <c r="CD51" s="83" t="b">
        <f t="shared" si="15"/>
        <v>1</v>
      </c>
      <c r="CE51" s="87">
        <f t="shared" si="16"/>
        <v>0</v>
      </c>
      <c r="CF51" s="87">
        <f t="shared" si="17"/>
        <v>0</v>
      </c>
    </row>
    <row r="52" s="7" customFormat="1" ht="36" hidden="1" customHeight="1" spans="1:84">
      <c r="A52" s="26">
        <v>42</v>
      </c>
      <c r="B52" s="32" t="s">
        <v>216</v>
      </c>
      <c r="C52" s="33" t="s">
        <v>217</v>
      </c>
      <c r="D52" s="33" t="s">
        <v>218</v>
      </c>
      <c r="E52" s="29" t="s">
        <v>150</v>
      </c>
      <c r="F52" s="29" t="s">
        <v>202</v>
      </c>
      <c r="G52" s="26" t="s">
        <v>202</v>
      </c>
      <c r="H52" s="30"/>
      <c r="I52" s="41" t="s">
        <v>203</v>
      </c>
      <c r="J52" s="38">
        <f t="shared" si="1"/>
        <v>12</v>
      </c>
      <c r="K52" s="38">
        <v>12</v>
      </c>
      <c r="L52" s="38"/>
      <c r="M52" s="38"/>
      <c r="N52" s="38"/>
      <c r="O52" s="38">
        <f t="shared" si="2"/>
        <v>12</v>
      </c>
      <c r="P52" s="38">
        <v>12</v>
      </c>
      <c r="Q52" s="38"/>
      <c r="R52" s="38"/>
      <c r="S52" s="38"/>
      <c r="T52" s="45"/>
      <c r="U52" s="45"/>
      <c r="V52" s="45"/>
      <c r="W52" s="45"/>
      <c r="X52" s="46"/>
      <c r="Y52" s="46"/>
      <c r="Z52" s="46"/>
      <c r="AA52" s="46"/>
      <c r="AB52" s="52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78"/>
      <c r="BP52" s="79">
        <f t="shared" si="18"/>
        <v>0</v>
      </c>
      <c r="BQ52" s="79">
        <f t="shared" si="3"/>
        <v>0</v>
      </c>
      <c r="BR52" s="80" t="b">
        <f t="shared" si="4"/>
        <v>1</v>
      </c>
      <c r="BS52" s="81" t="b">
        <f t="shared" si="5"/>
        <v>1</v>
      </c>
      <c r="BT52" s="81" t="b">
        <f t="shared" si="6"/>
        <v>1</v>
      </c>
      <c r="BU52" s="81" t="b">
        <f t="shared" si="19"/>
        <v>1</v>
      </c>
      <c r="BV52" s="81" t="b">
        <f t="shared" si="7"/>
        <v>1</v>
      </c>
      <c r="BW52" s="81" t="b">
        <f t="shared" si="8"/>
        <v>1</v>
      </c>
      <c r="BX52" s="81" t="b">
        <f t="shared" si="9"/>
        <v>1</v>
      </c>
      <c r="BY52" s="83" t="b">
        <f t="shared" si="10"/>
        <v>1</v>
      </c>
      <c r="BZ52" s="83" t="b">
        <f t="shared" si="11"/>
        <v>1</v>
      </c>
      <c r="CA52" s="83" t="b">
        <f t="shared" si="12"/>
        <v>1</v>
      </c>
      <c r="CB52" s="83" t="b">
        <f t="shared" si="13"/>
        <v>1</v>
      </c>
      <c r="CC52" s="83" t="b">
        <f t="shared" si="14"/>
        <v>1</v>
      </c>
      <c r="CD52" s="83" t="b">
        <f t="shared" si="15"/>
        <v>1</v>
      </c>
      <c r="CE52" s="87">
        <f t="shared" si="16"/>
        <v>0</v>
      </c>
      <c r="CF52" s="87">
        <f t="shared" si="17"/>
        <v>0</v>
      </c>
    </row>
    <row r="53" s="7" customFormat="1" ht="36" hidden="1" customHeight="1" spans="1:84">
      <c r="A53" s="26">
        <v>43</v>
      </c>
      <c r="B53" s="32" t="s">
        <v>219</v>
      </c>
      <c r="C53" s="33" t="s">
        <v>217</v>
      </c>
      <c r="D53" s="33" t="s">
        <v>220</v>
      </c>
      <c r="E53" s="29" t="s">
        <v>150</v>
      </c>
      <c r="F53" s="29" t="s">
        <v>202</v>
      </c>
      <c r="G53" s="26" t="s">
        <v>202</v>
      </c>
      <c r="H53" s="30"/>
      <c r="I53" s="41" t="s">
        <v>203</v>
      </c>
      <c r="J53" s="38">
        <f t="shared" si="1"/>
        <v>6</v>
      </c>
      <c r="K53" s="38">
        <v>6</v>
      </c>
      <c r="L53" s="38"/>
      <c r="M53" s="38"/>
      <c r="N53" s="38"/>
      <c r="O53" s="38">
        <f t="shared" si="2"/>
        <v>6</v>
      </c>
      <c r="P53" s="38">
        <v>6</v>
      </c>
      <c r="Q53" s="38"/>
      <c r="R53" s="38"/>
      <c r="S53" s="38"/>
      <c r="T53" s="45"/>
      <c r="U53" s="45"/>
      <c r="V53" s="45"/>
      <c r="W53" s="45"/>
      <c r="X53" s="46"/>
      <c r="Y53" s="46"/>
      <c r="Z53" s="46"/>
      <c r="AA53" s="46"/>
      <c r="AB53" s="52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78"/>
      <c r="BP53" s="79">
        <f t="shared" si="18"/>
        <v>0</v>
      </c>
      <c r="BQ53" s="79">
        <f t="shared" si="3"/>
        <v>0</v>
      </c>
      <c r="BR53" s="80" t="b">
        <f t="shared" si="4"/>
        <v>1</v>
      </c>
      <c r="BS53" s="81" t="b">
        <f t="shared" si="5"/>
        <v>1</v>
      </c>
      <c r="BT53" s="81" t="b">
        <f t="shared" si="6"/>
        <v>1</v>
      </c>
      <c r="BU53" s="81" t="b">
        <f t="shared" si="19"/>
        <v>1</v>
      </c>
      <c r="BV53" s="81" t="b">
        <f t="shared" si="7"/>
        <v>1</v>
      </c>
      <c r="BW53" s="81" t="b">
        <f t="shared" si="8"/>
        <v>1</v>
      </c>
      <c r="BX53" s="81" t="b">
        <f t="shared" si="9"/>
        <v>1</v>
      </c>
      <c r="BY53" s="83" t="b">
        <f t="shared" si="10"/>
        <v>1</v>
      </c>
      <c r="BZ53" s="83" t="b">
        <f t="shared" si="11"/>
        <v>1</v>
      </c>
      <c r="CA53" s="83" t="b">
        <f t="shared" si="12"/>
        <v>1</v>
      </c>
      <c r="CB53" s="83" t="b">
        <f t="shared" si="13"/>
        <v>1</v>
      </c>
      <c r="CC53" s="83" t="b">
        <f t="shared" si="14"/>
        <v>1</v>
      </c>
      <c r="CD53" s="83" t="b">
        <f t="shared" si="15"/>
        <v>1</v>
      </c>
      <c r="CE53" s="87">
        <f t="shared" si="16"/>
        <v>0</v>
      </c>
      <c r="CF53" s="87">
        <f t="shared" si="17"/>
        <v>0</v>
      </c>
    </row>
    <row r="54" s="7" customFormat="1" ht="36" hidden="1" customHeight="1" spans="1:84">
      <c r="A54" s="26">
        <v>44</v>
      </c>
      <c r="B54" s="32" t="s">
        <v>221</v>
      </c>
      <c r="C54" s="33" t="s">
        <v>160</v>
      </c>
      <c r="D54" s="33" t="s">
        <v>222</v>
      </c>
      <c r="E54" s="29" t="s">
        <v>150</v>
      </c>
      <c r="F54" s="29" t="s">
        <v>202</v>
      </c>
      <c r="G54" s="26" t="s">
        <v>202</v>
      </c>
      <c r="H54" s="30"/>
      <c r="I54" s="41" t="s">
        <v>203</v>
      </c>
      <c r="J54" s="38">
        <f t="shared" si="1"/>
        <v>1</v>
      </c>
      <c r="K54" s="38">
        <v>1</v>
      </c>
      <c r="L54" s="38"/>
      <c r="M54" s="38"/>
      <c r="N54" s="38"/>
      <c r="O54" s="38">
        <f t="shared" si="2"/>
        <v>1</v>
      </c>
      <c r="P54" s="38">
        <v>1</v>
      </c>
      <c r="Q54" s="38"/>
      <c r="R54" s="38"/>
      <c r="S54" s="38"/>
      <c r="T54" s="45"/>
      <c r="U54" s="45"/>
      <c r="V54" s="45"/>
      <c r="W54" s="45"/>
      <c r="X54" s="46"/>
      <c r="Y54" s="46"/>
      <c r="Z54" s="46"/>
      <c r="AA54" s="46"/>
      <c r="AB54" s="52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78"/>
      <c r="BP54" s="79">
        <f t="shared" si="18"/>
        <v>0</v>
      </c>
      <c r="BQ54" s="79">
        <f t="shared" si="3"/>
        <v>0</v>
      </c>
      <c r="BR54" s="80" t="b">
        <f t="shared" si="4"/>
        <v>1</v>
      </c>
      <c r="BS54" s="81" t="b">
        <f t="shared" si="5"/>
        <v>1</v>
      </c>
      <c r="BT54" s="81" t="b">
        <f t="shared" si="6"/>
        <v>1</v>
      </c>
      <c r="BU54" s="81" t="b">
        <f t="shared" si="19"/>
        <v>1</v>
      </c>
      <c r="BV54" s="81" t="b">
        <f t="shared" si="7"/>
        <v>1</v>
      </c>
      <c r="BW54" s="81" t="b">
        <f t="shared" si="8"/>
        <v>1</v>
      </c>
      <c r="BX54" s="81" t="b">
        <f t="shared" si="9"/>
        <v>1</v>
      </c>
      <c r="BY54" s="83" t="b">
        <f t="shared" si="10"/>
        <v>1</v>
      </c>
      <c r="BZ54" s="83" t="b">
        <f t="shared" si="11"/>
        <v>1</v>
      </c>
      <c r="CA54" s="83" t="b">
        <f t="shared" si="12"/>
        <v>1</v>
      </c>
      <c r="CB54" s="83" t="b">
        <f t="shared" si="13"/>
        <v>1</v>
      </c>
      <c r="CC54" s="83" t="b">
        <f t="shared" si="14"/>
        <v>1</v>
      </c>
      <c r="CD54" s="83" t="b">
        <f t="shared" si="15"/>
        <v>1</v>
      </c>
      <c r="CE54" s="87">
        <f t="shared" si="16"/>
        <v>0</v>
      </c>
      <c r="CF54" s="87">
        <f t="shared" si="17"/>
        <v>0</v>
      </c>
    </row>
    <row r="55" s="7" customFormat="1" ht="36" hidden="1" customHeight="1" spans="1:84">
      <c r="A55" s="26">
        <v>45</v>
      </c>
      <c r="B55" s="32" t="s">
        <v>223</v>
      </c>
      <c r="C55" s="33" t="s">
        <v>160</v>
      </c>
      <c r="D55" s="33" t="s">
        <v>224</v>
      </c>
      <c r="E55" s="29" t="s">
        <v>150</v>
      </c>
      <c r="F55" s="29" t="s">
        <v>202</v>
      </c>
      <c r="G55" s="26" t="s">
        <v>202</v>
      </c>
      <c r="H55" s="30"/>
      <c r="I55" s="41" t="s">
        <v>203</v>
      </c>
      <c r="J55" s="38">
        <f t="shared" si="1"/>
        <v>2</v>
      </c>
      <c r="K55" s="38">
        <v>2</v>
      </c>
      <c r="L55" s="38"/>
      <c r="M55" s="38"/>
      <c r="N55" s="38"/>
      <c r="O55" s="38">
        <f t="shared" si="2"/>
        <v>2</v>
      </c>
      <c r="P55" s="38">
        <v>2</v>
      </c>
      <c r="Q55" s="38"/>
      <c r="R55" s="38"/>
      <c r="S55" s="38"/>
      <c r="T55" s="45"/>
      <c r="U55" s="45"/>
      <c r="V55" s="45"/>
      <c r="W55" s="45"/>
      <c r="X55" s="46"/>
      <c r="Y55" s="46"/>
      <c r="Z55" s="46"/>
      <c r="AA55" s="46"/>
      <c r="AB55" s="52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78"/>
      <c r="BP55" s="79">
        <f t="shared" si="18"/>
        <v>0</v>
      </c>
      <c r="BQ55" s="79">
        <f t="shared" si="3"/>
        <v>0</v>
      </c>
      <c r="BR55" s="80" t="b">
        <f t="shared" si="4"/>
        <v>1</v>
      </c>
      <c r="BS55" s="81" t="b">
        <f t="shared" si="5"/>
        <v>1</v>
      </c>
      <c r="BT55" s="81" t="b">
        <f t="shared" si="6"/>
        <v>1</v>
      </c>
      <c r="BU55" s="81" t="b">
        <f t="shared" si="19"/>
        <v>1</v>
      </c>
      <c r="BV55" s="81" t="b">
        <f t="shared" si="7"/>
        <v>1</v>
      </c>
      <c r="BW55" s="81" t="b">
        <f t="shared" si="8"/>
        <v>1</v>
      </c>
      <c r="BX55" s="81" t="b">
        <f t="shared" si="9"/>
        <v>1</v>
      </c>
      <c r="BY55" s="83" t="b">
        <f t="shared" si="10"/>
        <v>1</v>
      </c>
      <c r="BZ55" s="83" t="b">
        <f t="shared" si="11"/>
        <v>1</v>
      </c>
      <c r="CA55" s="83" t="b">
        <f t="shared" si="12"/>
        <v>1</v>
      </c>
      <c r="CB55" s="83" t="b">
        <f t="shared" si="13"/>
        <v>1</v>
      </c>
      <c r="CC55" s="83" t="b">
        <f t="shared" si="14"/>
        <v>1</v>
      </c>
      <c r="CD55" s="83" t="b">
        <f t="shared" si="15"/>
        <v>1</v>
      </c>
      <c r="CE55" s="87">
        <f t="shared" si="16"/>
        <v>0</v>
      </c>
      <c r="CF55" s="87">
        <f t="shared" si="17"/>
        <v>0</v>
      </c>
    </row>
    <row r="56" s="7" customFormat="1" ht="36" hidden="1" customHeight="1" spans="1:84">
      <c r="A56" s="26">
        <v>46</v>
      </c>
      <c r="B56" s="32" t="s">
        <v>225</v>
      </c>
      <c r="C56" s="33" t="s">
        <v>160</v>
      </c>
      <c r="D56" s="33" t="s">
        <v>161</v>
      </c>
      <c r="E56" s="29" t="s">
        <v>150</v>
      </c>
      <c r="F56" s="29" t="s">
        <v>202</v>
      </c>
      <c r="G56" s="26" t="s">
        <v>202</v>
      </c>
      <c r="H56" s="30"/>
      <c r="I56" s="41" t="s">
        <v>203</v>
      </c>
      <c r="J56" s="38">
        <f t="shared" si="1"/>
        <v>19</v>
      </c>
      <c r="K56" s="38">
        <v>19</v>
      </c>
      <c r="L56" s="38"/>
      <c r="M56" s="38"/>
      <c r="N56" s="38"/>
      <c r="O56" s="38">
        <f t="shared" si="2"/>
        <v>19</v>
      </c>
      <c r="P56" s="38">
        <v>19</v>
      </c>
      <c r="Q56" s="38"/>
      <c r="R56" s="38"/>
      <c r="S56" s="38"/>
      <c r="T56" s="45"/>
      <c r="U56" s="45"/>
      <c r="V56" s="45"/>
      <c r="W56" s="45"/>
      <c r="X56" s="46"/>
      <c r="Y56" s="46"/>
      <c r="Z56" s="46"/>
      <c r="AA56" s="46"/>
      <c r="AB56" s="52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78"/>
      <c r="BP56" s="79">
        <f t="shared" si="18"/>
        <v>0</v>
      </c>
      <c r="BQ56" s="79">
        <f t="shared" si="3"/>
        <v>0</v>
      </c>
      <c r="BR56" s="80" t="b">
        <f t="shared" si="4"/>
        <v>1</v>
      </c>
      <c r="BS56" s="81" t="b">
        <f t="shared" si="5"/>
        <v>1</v>
      </c>
      <c r="BT56" s="81" t="b">
        <f t="shared" si="6"/>
        <v>1</v>
      </c>
      <c r="BU56" s="81" t="b">
        <f t="shared" si="19"/>
        <v>1</v>
      </c>
      <c r="BV56" s="81" t="b">
        <f t="shared" si="7"/>
        <v>1</v>
      </c>
      <c r="BW56" s="81" t="b">
        <f t="shared" si="8"/>
        <v>1</v>
      </c>
      <c r="BX56" s="81" t="b">
        <f t="shared" si="9"/>
        <v>1</v>
      </c>
      <c r="BY56" s="83" t="b">
        <f t="shared" si="10"/>
        <v>1</v>
      </c>
      <c r="BZ56" s="83" t="b">
        <f t="shared" si="11"/>
        <v>1</v>
      </c>
      <c r="CA56" s="83" t="b">
        <f t="shared" si="12"/>
        <v>1</v>
      </c>
      <c r="CB56" s="83" t="b">
        <f t="shared" si="13"/>
        <v>1</v>
      </c>
      <c r="CC56" s="83" t="b">
        <f t="shared" si="14"/>
        <v>1</v>
      </c>
      <c r="CD56" s="83" t="b">
        <f t="shared" si="15"/>
        <v>1</v>
      </c>
      <c r="CE56" s="87">
        <f t="shared" si="16"/>
        <v>0</v>
      </c>
      <c r="CF56" s="87">
        <f t="shared" si="17"/>
        <v>0</v>
      </c>
    </row>
    <row r="57" s="7" customFormat="1" ht="36" hidden="1" customHeight="1" spans="1:84">
      <c r="A57" s="26">
        <v>47</v>
      </c>
      <c r="B57" s="32" t="s">
        <v>226</v>
      </c>
      <c r="C57" s="33" t="s">
        <v>160</v>
      </c>
      <c r="D57" s="33" t="s">
        <v>227</v>
      </c>
      <c r="E57" s="29" t="s">
        <v>150</v>
      </c>
      <c r="F57" s="29" t="s">
        <v>202</v>
      </c>
      <c r="G57" s="26" t="s">
        <v>202</v>
      </c>
      <c r="H57" s="30"/>
      <c r="I57" s="41" t="s">
        <v>203</v>
      </c>
      <c r="J57" s="38">
        <f t="shared" si="1"/>
        <v>1</v>
      </c>
      <c r="K57" s="38">
        <v>1</v>
      </c>
      <c r="L57" s="38"/>
      <c r="M57" s="38"/>
      <c r="N57" s="38"/>
      <c r="O57" s="38">
        <f t="shared" si="2"/>
        <v>1</v>
      </c>
      <c r="P57" s="38">
        <v>1</v>
      </c>
      <c r="Q57" s="38"/>
      <c r="R57" s="38"/>
      <c r="S57" s="38"/>
      <c r="T57" s="45"/>
      <c r="U57" s="45"/>
      <c r="V57" s="45"/>
      <c r="W57" s="45"/>
      <c r="X57" s="46"/>
      <c r="Y57" s="46"/>
      <c r="Z57" s="46"/>
      <c r="AA57" s="46"/>
      <c r="AB57" s="52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78"/>
      <c r="BP57" s="79">
        <f t="shared" si="18"/>
        <v>0</v>
      </c>
      <c r="BQ57" s="79">
        <f t="shared" si="3"/>
        <v>0</v>
      </c>
      <c r="BR57" s="80" t="b">
        <f t="shared" si="4"/>
        <v>1</v>
      </c>
      <c r="BS57" s="81" t="b">
        <f t="shared" si="5"/>
        <v>1</v>
      </c>
      <c r="BT57" s="81" t="b">
        <f t="shared" si="6"/>
        <v>1</v>
      </c>
      <c r="BU57" s="81" t="b">
        <f t="shared" si="19"/>
        <v>1</v>
      </c>
      <c r="BV57" s="81" t="b">
        <f t="shared" si="7"/>
        <v>1</v>
      </c>
      <c r="BW57" s="81" t="b">
        <f t="shared" si="8"/>
        <v>1</v>
      </c>
      <c r="BX57" s="81" t="b">
        <f t="shared" si="9"/>
        <v>1</v>
      </c>
      <c r="BY57" s="83" t="b">
        <f t="shared" si="10"/>
        <v>1</v>
      </c>
      <c r="BZ57" s="83" t="b">
        <f t="shared" si="11"/>
        <v>1</v>
      </c>
      <c r="CA57" s="83" t="b">
        <f t="shared" si="12"/>
        <v>1</v>
      </c>
      <c r="CB57" s="83" t="b">
        <f t="shared" si="13"/>
        <v>1</v>
      </c>
      <c r="CC57" s="83" t="b">
        <f t="shared" si="14"/>
        <v>1</v>
      </c>
      <c r="CD57" s="83" t="b">
        <f t="shared" si="15"/>
        <v>1</v>
      </c>
      <c r="CE57" s="87">
        <f t="shared" si="16"/>
        <v>0</v>
      </c>
      <c r="CF57" s="87">
        <f t="shared" si="17"/>
        <v>0</v>
      </c>
    </row>
    <row r="58" s="7" customFormat="1" ht="36" hidden="1" customHeight="1" spans="1:84">
      <c r="A58" s="26">
        <v>48</v>
      </c>
      <c r="B58" s="32" t="s">
        <v>228</v>
      </c>
      <c r="C58" s="33" t="s">
        <v>118</v>
      </c>
      <c r="D58" s="33" t="s">
        <v>119</v>
      </c>
      <c r="E58" s="29" t="s">
        <v>150</v>
      </c>
      <c r="F58" s="29" t="s">
        <v>202</v>
      </c>
      <c r="G58" s="26" t="s">
        <v>202</v>
      </c>
      <c r="H58" s="30"/>
      <c r="I58" s="41" t="s">
        <v>203</v>
      </c>
      <c r="J58" s="38">
        <f t="shared" si="1"/>
        <v>14</v>
      </c>
      <c r="K58" s="38">
        <v>14</v>
      </c>
      <c r="L58" s="38"/>
      <c r="M58" s="38"/>
      <c r="N58" s="38"/>
      <c r="O58" s="38">
        <f t="shared" si="2"/>
        <v>14</v>
      </c>
      <c r="P58" s="38">
        <v>14</v>
      </c>
      <c r="Q58" s="38"/>
      <c r="R58" s="38"/>
      <c r="S58" s="38"/>
      <c r="T58" s="45"/>
      <c r="U58" s="45"/>
      <c r="V58" s="45"/>
      <c r="W58" s="45"/>
      <c r="X58" s="46"/>
      <c r="Y58" s="46"/>
      <c r="Z58" s="46"/>
      <c r="AA58" s="46"/>
      <c r="AB58" s="52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78"/>
      <c r="BP58" s="79">
        <f t="shared" si="18"/>
        <v>0</v>
      </c>
      <c r="BQ58" s="79">
        <f t="shared" si="3"/>
        <v>0</v>
      </c>
      <c r="BR58" s="80" t="b">
        <f t="shared" si="4"/>
        <v>1</v>
      </c>
      <c r="BS58" s="81" t="b">
        <f t="shared" si="5"/>
        <v>1</v>
      </c>
      <c r="BT58" s="81" t="b">
        <f t="shared" si="6"/>
        <v>1</v>
      </c>
      <c r="BU58" s="81" t="b">
        <f t="shared" si="19"/>
        <v>1</v>
      </c>
      <c r="BV58" s="81" t="b">
        <f t="shared" si="7"/>
        <v>1</v>
      </c>
      <c r="BW58" s="81" t="b">
        <f t="shared" si="8"/>
        <v>1</v>
      </c>
      <c r="BX58" s="81" t="b">
        <f t="shared" si="9"/>
        <v>1</v>
      </c>
      <c r="BY58" s="83" t="b">
        <f t="shared" si="10"/>
        <v>1</v>
      </c>
      <c r="BZ58" s="83" t="b">
        <f t="shared" si="11"/>
        <v>1</v>
      </c>
      <c r="CA58" s="83" t="b">
        <f t="shared" si="12"/>
        <v>1</v>
      </c>
      <c r="CB58" s="83" t="b">
        <f t="shared" si="13"/>
        <v>1</v>
      </c>
      <c r="CC58" s="83" t="b">
        <f t="shared" si="14"/>
        <v>1</v>
      </c>
      <c r="CD58" s="83" t="b">
        <f t="shared" si="15"/>
        <v>1</v>
      </c>
      <c r="CE58" s="87">
        <f t="shared" si="16"/>
        <v>0</v>
      </c>
      <c r="CF58" s="87">
        <f t="shared" si="17"/>
        <v>0</v>
      </c>
    </row>
    <row r="59" s="7" customFormat="1" ht="36" hidden="1" customHeight="1" spans="1:84">
      <c r="A59" s="26">
        <v>49</v>
      </c>
      <c r="B59" s="31" t="s">
        <v>229</v>
      </c>
      <c r="C59" s="26" t="s">
        <v>178</v>
      </c>
      <c r="D59" s="26" t="s">
        <v>230</v>
      </c>
      <c r="E59" s="29" t="s">
        <v>150</v>
      </c>
      <c r="F59" s="29" t="s">
        <v>202</v>
      </c>
      <c r="G59" s="26" t="s">
        <v>202</v>
      </c>
      <c r="H59" s="30"/>
      <c r="I59" s="41" t="s">
        <v>203</v>
      </c>
      <c r="J59" s="38">
        <f t="shared" si="1"/>
        <v>2</v>
      </c>
      <c r="K59" s="38">
        <v>2</v>
      </c>
      <c r="L59" s="38"/>
      <c r="M59" s="38"/>
      <c r="N59" s="38"/>
      <c r="O59" s="38">
        <f t="shared" si="2"/>
        <v>2</v>
      </c>
      <c r="P59" s="38">
        <v>2</v>
      </c>
      <c r="Q59" s="38"/>
      <c r="R59" s="38"/>
      <c r="S59" s="38"/>
      <c r="T59" s="45"/>
      <c r="U59" s="45"/>
      <c r="V59" s="45"/>
      <c r="W59" s="45"/>
      <c r="X59" s="46"/>
      <c r="Y59" s="46"/>
      <c r="Z59" s="46"/>
      <c r="AA59" s="46"/>
      <c r="AB59" s="52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78"/>
      <c r="BP59" s="79">
        <f t="shared" si="18"/>
        <v>0</v>
      </c>
      <c r="BQ59" s="79">
        <f t="shared" si="3"/>
        <v>0</v>
      </c>
      <c r="BR59" s="80" t="b">
        <f t="shared" si="4"/>
        <v>1</v>
      </c>
      <c r="BS59" s="81" t="b">
        <f t="shared" si="5"/>
        <v>1</v>
      </c>
      <c r="BT59" s="81" t="b">
        <f t="shared" si="6"/>
        <v>1</v>
      </c>
      <c r="BU59" s="81" t="b">
        <f t="shared" si="19"/>
        <v>1</v>
      </c>
      <c r="BV59" s="81" t="b">
        <f t="shared" si="7"/>
        <v>1</v>
      </c>
      <c r="BW59" s="81" t="b">
        <f t="shared" si="8"/>
        <v>1</v>
      </c>
      <c r="BX59" s="81" t="b">
        <f t="shared" si="9"/>
        <v>1</v>
      </c>
      <c r="BY59" s="83" t="b">
        <f t="shared" si="10"/>
        <v>1</v>
      </c>
      <c r="BZ59" s="83" t="b">
        <f t="shared" si="11"/>
        <v>1</v>
      </c>
      <c r="CA59" s="83" t="b">
        <f t="shared" si="12"/>
        <v>1</v>
      </c>
      <c r="CB59" s="83" t="b">
        <f t="shared" si="13"/>
        <v>1</v>
      </c>
      <c r="CC59" s="83" t="b">
        <f t="shared" si="14"/>
        <v>1</v>
      </c>
      <c r="CD59" s="83" t="b">
        <f t="shared" si="15"/>
        <v>1</v>
      </c>
      <c r="CE59" s="87">
        <f t="shared" si="16"/>
        <v>0</v>
      </c>
      <c r="CF59" s="87">
        <f t="shared" si="17"/>
        <v>0</v>
      </c>
    </row>
    <row r="60" s="7" customFormat="1" ht="36" hidden="1" customHeight="1" spans="1:84">
      <c r="A60" s="26">
        <v>50</v>
      </c>
      <c r="B60" s="31" t="s">
        <v>231</v>
      </c>
      <c r="C60" s="26" t="s">
        <v>178</v>
      </c>
      <c r="D60" s="26" t="s">
        <v>232</v>
      </c>
      <c r="E60" s="29" t="s">
        <v>150</v>
      </c>
      <c r="F60" s="29" t="s">
        <v>202</v>
      </c>
      <c r="G60" s="26" t="s">
        <v>202</v>
      </c>
      <c r="H60" s="30"/>
      <c r="I60" s="41" t="s">
        <v>203</v>
      </c>
      <c r="J60" s="38">
        <f t="shared" si="1"/>
        <v>3</v>
      </c>
      <c r="K60" s="38">
        <v>3</v>
      </c>
      <c r="L60" s="38"/>
      <c r="M60" s="38"/>
      <c r="N60" s="38"/>
      <c r="O60" s="38">
        <f t="shared" si="2"/>
        <v>3</v>
      </c>
      <c r="P60" s="38">
        <v>3</v>
      </c>
      <c r="Q60" s="38"/>
      <c r="R60" s="38"/>
      <c r="S60" s="38"/>
      <c r="T60" s="45"/>
      <c r="U60" s="45"/>
      <c r="V60" s="45"/>
      <c r="W60" s="45"/>
      <c r="X60" s="46"/>
      <c r="Y60" s="46"/>
      <c r="Z60" s="46"/>
      <c r="AA60" s="46"/>
      <c r="AB60" s="52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66"/>
      <c r="BF60" s="66"/>
      <c r="BG60" s="66"/>
      <c r="BH60" s="66"/>
      <c r="BI60" s="66"/>
      <c r="BJ60" s="66"/>
      <c r="BK60" s="66"/>
      <c r="BL60" s="66"/>
      <c r="BM60" s="66"/>
      <c r="BN60" s="66"/>
      <c r="BO60" s="78"/>
      <c r="BP60" s="79">
        <f t="shared" si="18"/>
        <v>0</v>
      </c>
      <c r="BQ60" s="79">
        <f t="shared" si="3"/>
        <v>0</v>
      </c>
      <c r="BR60" s="80" t="b">
        <f t="shared" si="4"/>
        <v>1</v>
      </c>
      <c r="BS60" s="81" t="b">
        <f t="shared" si="5"/>
        <v>1</v>
      </c>
      <c r="BT60" s="81" t="b">
        <f t="shared" si="6"/>
        <v>1</v>
      </c>
      <c r="BU60" s="81" t="b">
        <f t="shared" si="19"/>
        <v>1</v>
      </c>
      <c r="BV60" s="81" t="b">
        <f t="shared" si="7"/>
        <v>1</v>
      </c>
      <c r="BW60" s="81" t="b">
        <f t="shared" si="8"/>
        <v>1</v>
      </c>
      <c r="BX60" s="81" t="b">
        <f t="shared" si="9"/>
        <v>1</v>
      </c>
      <c r="BY60" s="83" t="b">
        <f t="shared" si="10"/>
        <v>1</v>
      </c>
      <c r="BZ60" s="83" t="b">
        <f t="shared" si="11"/>
        <v>1</v>
      </c>
      <c r="CA60" s="83" t="b">
        <f t="shared" si="12"/>
        <v>1</v>
      </c>
      <c r="CB60" s="83" t="b">
        <f t="shared" si="13"/>
        <v>1</v>
      </c>
      <c r="CC60" s="83" t="b">
        <f t="shared" si="14"/>
        <v>1</v>
      </c>
      <c r="CD60" s="83" t="b">
        <f t="shared" si="15"/>
        <v>1</v>
      </c>
      <c r="CE60" s="87">
        <f t="shared" si="16"/>
        <v>0</v>
      </c>
      <c r="CF60" s="87">
        <f t="shared" si="17"/>
        <v>0</v>
      </c>
    </row>
    <row r="61" s="7" customFormat="1" ht="36" hidden="1" customHeight="1" spans="1:84">
      <c r="A61" s="26">
        <v>51</v>
      </c>
      <c r="B61" s="27" t="s">
        <v>233</v>
      </c>
      <c r="C61" s="26" t="s">
        <v>234</v>
      </c>
      <c r="D61" s="28" t="s">
        <v>235</v>
      </c>
      <c r="E61" s="29" t="s">
        <v>150</v>
      </c>
      <c r="F61" s="29" t="s">
        <v>202</v>
      </c>
      <c r="G61" s="26" t="s">
        <v>202</v>
      </c>
      <c r="H61" s="30"/>
      <c r="I61" s="41" t="s">
        <v>203</v>
      </c>
      <c r="J61" s="38">
        <f t="shared" si="1"/>
        <v>21</v>
      </c>
      <c r="K61" s="38">
        <v>21</v>
      </c>
      <c r="L61" s="38"/>
      <c r="M61" s="38"/>
      <c r="N61" s="38"/>
      <c r="O61" s="38">
        <f t="shared" si="2"/>
        <v>21</v>
      </c>
      <c r="P61" s="38">
        <v>21</v>
      </c>
      <c r="Q61" s="38"/>
      <c r="R61" s="38"/>
      <c r="S61" s="38"/>
      <c r="T61" s="45"/>
      <c r="U61" s="45"/>
      <c r="V61" s="45"/>
      <c r="W61" s="45"/>
      <c r="X61" s="46"/>
      <c r="Y61" s="46"/>
      <c r="Z61" s="46"/>
      <c r="AA61" s="46"/>
      <c r="AB61" s="52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66"/>
      <c r="BF61" s="66"/>
      <c r="BG61" s="66"/>
      <c r="BH61" s="66"/>
      <c r="BI61" s="66"/>
      <c r="BJ61" s="66"/>
      <c r="BK61" s="66"/>
      <c r="BL61" s="66"/>
      <c r="BM61" s="66"/>
      <c r="BN61" s="66"/>
      <c r="BO61" s="78"/>
      <c r="BP61" s="79">
        <f t="shared" si="18"/>
        <v>0</v>
      </c>
      <c r="BQ61" s="79">
        <f t="shared" si="3"/>
        <v>0</v>
      </c>
      <c r="BR61" s="80" t="b">
        <f t="shared" si="4"/>
        <v>1</v>
      </c>
      <c r="BS61" s="81" t="b">
        <f t="shared" si="5"/>
        <v>1</v>
      </c>
      <c r="BT61" s="81" t="b">
        <f t="shared" si="6"/>
        <v>1</v>
      </c>
      <c r="BU61" s="81" t="b">
        <f t="shared" si="19"/>
        <v>1</v>
      </c>
      <c r="BV61" s="81" t="b">
        <f t="shared" si="7"/>
        <v>1</v>
      </c>
      <c r="BW61" s="81" t="b">
        <f t="shared" si="8"/>
        <v>1</v>
      </c>
      <c r="BX61" s="81" t="b">
        <f t="shared" si="9"/>
        <v>1</v>
      </c>
      <c r="BY61" s="83" t="b">
        <f t="shared" si="10"/>
        <v>1</v>
      </c>
      <c r="BZ61" s="83" t="b">
        <f t="shared" si="11"/>
        <v>1</v>
      </c>
      <c r="CA61" s="83" t="b">
        <f t="shared" si="12"/>
        <v>1</v>
      </c>
      <c r="CB61" s="83" t="b">
        <f t="shared" si="13"/>
        <v>1</v>
      </c>
      <c r="CC61" s="83" t="b">
        <f t="shared" si="14"/>
        <v>1</v>
      </c>
      <c r="CD61" s="83" t="b">
        <f t="shared" si="15"/>
        <v>1</v>
      </c>
      <c r="CE61" s="87">
        <f t="shared" si="16"/>
        <v>0</v>
      </c>
      <c r="CF61" s="87">
        <f t="shared" si="17"/>
        <v>0</v>
      </c>
    </row>
    <row r="62" s="7" customFormat="1" ht="36" hidden="1" customHeight="1" spans="1:84">
      <c r="A62" s="26">
        <v>52</v>
      </c>
      <c r="B62" s="27" t="s">
        <v>236</v>
      </c>
      <c r="C62" s="28" t="s">
        <v>234</v>
      </c>
      <c r="D62" s="28" t="s">
        <v>237</v>
      </c>
      <c r="E62" s="29" t="s">
        <v>150</v>
      </c>
      <c r="F62" s="29" t="s">
        <v>202</v>
      </c>
      <c r="G62" s="26" t="s">
        <v>202</v>
      </c>
      <c r="H62" s="30"/>
      <c r="I62" s="41" t="s">
        <v>203</v>
      </c>
      <c r="J62" s="38">
        <f t="shared" si="1"/>
        <v>29</v>
      </c>
      <c r="K62" s="38">
        <v>29</v>
      </c>
      <c r="L62" s="38"/>
      <c r="M62" s="38"/>
      <c r="N62" s="38"/>
      <c r="O62" s="38">
        <f t="shared" si="2"/>
        <v>29</v>
      </c>
      <c r="P62" s="38">
        <v>29</v>
      </c>
      <c r="Q62" s="38"/>
      <c r="R62" s="38"/>
      <c r="S62" s="38"/>
      <c r="T62" s="45"/>
      <c r="U62" s="45"/>
      <c r="V62" s="45"/>
      <c r="W62" s="45"/>
      <c r="X62" s="46"/>
      <c r="Y62" s="46"/>
      <c r="Z62" s="46"/>
      <c r="AA62" s="46"/>
      <c r="AB62" s="52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78"/>
      <c r="BP62" s="79">
        <f t="shared" si="18"/>
        <v>0</v>
      </c>
      <c r="BQ62" s="79">
        <f t="shared" si="3"/>
        <v>0</v>
      </c>
      <c r="BR62" s="80" t="b">
        <f t="shared" si="4"/>
        <v>1</v>
      </c>
      <c r="BS62" s="81" t="b">
        <f t="shared" si="5"/>
        <v>1</v>
      </c>
      <c r="BT62" s="81" t="b">
        <f t="shared" si="6"/>
        <v>1</v>
      </c>
      <c r="BU62" s="81" t="b">
        <f t="shared" si="19"/>
        <v>1</v>
      </c>
      <c r="BV62" s="81" t="b">
        <f t="shared" si="7"/>
        <v>1</v>
      </c>
      <c r="BW62" s="81" t="b">
        <f t="shared" si="8"/>
        <v>1</v>
      </c>
      <c r="BX62" s="81" t="b">
        <f t="shared" si="9"/>
        <v>1</v>
      </c>
      <c r="BY62" s="83" t="b">
        <f t="shared" si="10"/>
        <v>1</v>
      </c>
      <c r="BZ62" s="83" t="b">
        <f t="shared" si="11"/>
        <v>1</v>
      </c>
      <c r="CA62" s="83" t="b">
        <f t="shared" si="12"/>
        <v>1</v>
      </c>
      <c r="CB62" s="83" t="b">
        <f t="shared" si="13"/>
        <v>1</v>
      </c>
      <c r="CC62" s="83" t="b">
        <f t="shared" si="14"/>
        <v>1</v>
      </c>
      <c r="CD62" s="83" t="b">
        <f t="shared" si="15"/>
        <v>1</v>
      </c>
      <c r="CE62" s="87">
        <f t="shared" si="16"/>
        <v>0</v>
      </c>
      <c r="CF62" s="87">
        <f t="shared" si="17"/>
        <v>0</v>
      </c>
    </row>
    <row r="63" s="7" customFormat="1" ht="36" hidden="1" customHeight="1" spans="1:84">
      <c r="A63" s="26">
        <v>53</v>
      </c>
      <c r="B63" s="31" t="s">
        <v>238</v>
      </c>
      <c r="C63" s="26" t="s">
        <v>141</v>
      </c>
      <c r="D63" s="26" t="s">
        <v>181</v>
      </c>
      <c r="E63" s="29" t="s">
        <v>150</v>
      </c>
      <c r="F63" s="29" t="s">
        <v>202</v>
      </c>
      <c r="G63" s="26" t="s">
        <v>202</v>
      </c>
      <c r="H63" s="30"/>
      <c r="I63" s="41" t="s">
        <v>203</v>
      </c>
      <c r="J63" s="38">
        <f t="shared" si="1"/>
        <v>25</v>
      </c>
      <c r="K63" s="38">
        <v>25</v>
      </c>
      <c r="L63" s="38"/>
      <c r="M63" s="38"/>
      <c r="N63" s="38"/>
      <c r="O63" s="38">
        <f t="shared" si="2"/>
        <v>25</v>
      </c>
      <c r="P63" s="38">
        <v>25</v>
      </c>
      <c r="Q63" s="38"/>
      <c r="R63" s="38"/>
      <c r="S63" s="38"/>
      <c r="T63" s="45"/>
      <c r="U63" s="45"/>
      <c r="V63" s="45"/>
      <c r="W63" s="45"/>
      <c r="X63" s="46"/>
      <c r="Y63" s="46"/>
      <c r="Z63" s="46"/>
      <c r="AA63" s="46"/>
      <c r="AB63" s="52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78"/>
      <c r="BP63" s="79">
        <f t="shared" si="18"/>
        <v>0</v>
      </c>
      <c r="BQ63" s="79">
        <f t="shared" si="3"/>
        <v>0</v>
      </c>
      <c r="BR63" s="80" t="b">
        <f t="shared" si="4"/>
        <v>1</v>
      </c>
      <c r="BS63" s="81" t="b">
        <f t="shared" si="5"/>
        <v>1</v>
      </c>
      <c r="BT63" s="81" t="b">
        <f t="shared" si="6"/>
        <v>1</v>
      </c>
      <c r="BU63" s="81" t="b">
        <f t="shared" si="19"/>
        <v>1</v>
      </c>
      <c r="BV63" s="81" t="b">
        <f t="shared" si="7"/>
        <v>1</v>
      </c>
      <c r="BW63" s="81" t="b">
        <f t="shared" si="8"/>
        <v>1</v>
      </c>
      <c r="BX63" s="81" t="b">
        <f t="shared" si="9"/>
        <v>1</v>
      </c>
      <c r="BY63" s="83" t="b">
        <f t="shared" si="10"/>
        <v>1</v>
      </c>
      <c r="BZ63" s="83" t="b">
        <f t="shared" si="11"/>
        <v>1</v>
      </c>
      <c r="CA63" s="83" t="b">
        <f t="shared" si="12"/>
        <v>1</v>
      </c>
      <c r="CB63" s="83" t="b">
        <f t="shared" si="13"/>
        <v>1</v>
      </c>
      <c r="CC63" s="83" t="b">
        <f t="shared" si="14"/>
        <v>1</v>
      </c>
      <c r="CD63" s="83" t="b">
        <f t="shared" si="15"/>
        <v>1</v>
      </c>
      <c r="CE63" s="87">
        <f t="shared" si="16"/>
        <v>0</v>
      </c>
      <c r="CF63" s="87">
        <f t="shared" si="17"/>
        <v>0</v>
      </c>
    </row>
    <row r="64" s="7" customFormat="1" ht="36" hidden="1" customHeight="1" spans="1:84">
      <c r="A64" s="26">
        <v>54</v>
      </c>
      <c r="B64" s="31" t="s">
        <v>239</v>
      </c>
      <c r="C64" s="26" t="s">
        <v>138</v>
      </c>
      <c r="D64" s="26" t="s">
        <v>240</v>
      </c>
      <c r="E64" s="29" t="s">
        <v>150</v>
      </c>
      <c r="F64" s="29" t="s">
        <v>202</v>
      </c>
      <c r="G64" s="26" t="s">
        <v>202</v>
      </c>
      <c r="H64" s="30"/>
      <c r="I64" s="41" t="s">
        <v>203</v>
      </c>
      <c r="J64" s="38">
        <f t="shared" si="1"/>
        <v>5</v>
      </c>
      <c r="K64" s="38">
        <v>5</v>
      </c>
      <c r="L64" s="38"/>
      <c r="M64" s="38"/>
      <c r="N64" s="38"/>
      <c r="O64" s="38">
        <f t="shared" si="2"/>
        <v>5</v>
      </c>
      <c r="P64" s="38">
        <v>5</v>
      </c>
      <c r="Q64" s="38"/>
      <c r="R64" s="38"/>
      <c r="S64" s="38"/>
      <c r="T64" s="45"/>
      <c r="U64" s="45"/>
      <c r="V64" s="45"/>
      <c r="W64" s="45"/>
      <c r="X64" s="46"/>
      <c r="Y64" s="46"/>
      <c r="Z64" s="46"/>
      <c r="AA64" s="46"/>
      <c r="AB64" s="52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78"/>
      <c r="BP64" s="79">
        <f t="shared" si="18"/>
        <v>0</v>
      </c>
      <c r="BQ64" s="79">
        <f t="shared" si="3"/>
        <v>0</v>
      </c>
      <c r="BR64" s="80" t="b">
        <f t="shared" si="4"/>
        <v>1</v>
      </c>
      <c r="BS64" s="81" t="b">
        <f t="shared" si="5"/>
        <v>1</v>
      </c>
      <c r="BT64" s="81" t="b">
        <f t="shared" si="6"/>
        <v>1</v>
      </c>
      <c r="BU64" s="81" t="b">
        <f t="shared" si="19"/>
        <v>1</v>
      </c>
      <c r="BV64" s="81" t="b">
        <f t="shared" si="7"/>
        <v>1</v>
      </c>
      <c r="BW64" s="81" t="b">
        <f t="shared" si="8"/>
        <v>1</v>
      </c>
      <c r="BX64" s="81" t="b">
        <f t="shared" si="9"/>
        <v>1</v>
      </c>
      <c r="BY64" s="83" t="b">
        <f t="shared" si="10"/>
        <v>1</v>
      </c>
      <c r="BZ64" s="83" t="b">
        <f t="shared" si="11"/>
        <v>1</v>
      </c>
      <c r="CA64" s="83" t="b">
        <f t="shared" si="12"/>
        <v>1</v>
      </c>
      <c r="CB64" s="83" t="b">
        <f t="shared" si="13"/>
        <v>1</v>
      </c>
      <c r="CC64" s="83" t="b">
        <f t="shared" si="14"/>
        <v>1</v>
      </c>
      <c r="CD64" s="83" t="b">
        <f t="shared" si="15"/>
        <v>1</v>
      </c>
      <c r="CE64" s="87">
        <f t="shared" si="16"/>
        <v>0</v>
      </c>
      <c r="CF64" s="87">
        <f t="shared" si="17"/>
        <v>0</v>
      </c>
    </row>
    <row r="65" s="7" customFormat="1" ht="36" hidden="1" customHeight="1" spans="1:84">
      <c r="A65" s="26">
        <v>55</v>
      </c>
      <c r="B65" s="31" t="s">
        <v>241</v>
      </c>
      <c r="C65" s="26" t="s">
        <v>138</v>
      </c>
      <c r="D65" s="26" t="s">
        <v>242</v>
      </c>
      <c r="E65" s="29" t="s">
        <v>150</v>
      </c>
      <c r="F65" s="29" t="s">
        <v>202</v>
      </c>
      <c r="G65" s="26" t="s">
        <v>202</v>
      </c>
      <c r="H65" s="30"/>
      <c r="I65" s="41" t="s">
        <v>203</v>
      </c>
      <c r="J65" s="38">
        <f t="shared" si="1"/>
        <v>4</v>
      </c>
      <c r="K65" s="38">
        <v>4</v>
      </c>
      <c r="L65" s="38"/>
      <c r="M65" s="38"/>
      <c r="N65" s="38"/>
      <c r="O65" s="38">
        <f t="shared" si="2"/>
        <v>4</v>
      </c>
      <c r="P65" s="38">
        <v>4</v>
      </c>
      <c r="Q65" s="38"/>
      <c r="R65" s="38"/>
      <c r="S65" s="38"/>
      <c r="T65" s="45"/>
      <c r="U65" s="45"/>
      <c r="V65" s="45"/>
      <c r="W65" s="45"/>
      <c r="X65" s="46"/>
      <c r="Y65" s="46"/>
      <c r="Z65" s="46"/>
      <c r="AA65" s="46"/>
      <c r="AB65" s="52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78"/>
      <c r="BP65" s="79">
        <f t="shared" si="18"/>
        <v>0</v>
      </c>
      <c r="BQ65" s="79">
        <f t="shared" si="3"/>
        <v>0</v>
      </c>
      <c r="BR65" s="80" t="b">
        <f t="shared" si="4"/>
        <v>1</v>
      </c>
      <c r="BS65" s="81" t="b">
        <f t="shared" si="5"/>
        <v>1</v>
      </c>
      <c r="BT65" s="81" t="b">
        <f t="shared" si="6"/>
        <v>1</v>
      </c>
      <c r="BU65" s="81" t="b">
        <f t="shared" si="19"/>
        <v>1</v>
      </c>
      <c r="BV65" s="81" t="b">
        <f t="shared" si="7"/>
        <v>1</v>
      </c>
      <c r="BW65" s="81" t="b">
        <f t="shared" si="8"/>
        <v>1</v>
      </c>
      <c r="BX65" s="81" t="b">
        <f t="shared" si="9"/>
        <v>1</v>
      </c>
      <c r="BY65" s="83" t="b">
        <f t="shared" si="10"/>
        <v>1</v>
      </c>
      <c r="BZ65" s="83" t="b">
        <f t="shared" si="11"/>
        <v>1</v>
      </c>
      <c r="CA65" s="83" t="b">
        <f t="shared" si="12"/>
        <v>1</v>
      </c>
      <c r="CB65" s="83" t="b">
        <f t="shared" si="13"/>
        <v>1</v>
      </c>
      <c r="CC65" s="83" t="b">
        <f t="shared" si="14"/>
        <v>1</v>
      </c>
      <c r="CD65" s="83" t="b">
        <f t="shared" si="15"/>
        <v>1</v>
      </c>
      <c r="CE65" s="87">
        <f t="shared" si="16"/>
        <v>0</v>
      </c>
      <c r="CF65" s="87">
        <f t="shared" si="17"/>
        <v>0</v>
      </c>
    </row>
    <row r="66" s="7" customFormat="1" ht="36" hidden="1" customHeight="1" spans="1:84">
      <c r="A66" s="26">
        <v>56</v>
      </c>
      <c r="B66" s="31" t="s">
        <v>243</v>
      </c>
      <c r="C66" s="26" t="s">
        <v>126</v>
      </c>
      <c r="D66" s="26" t="s">
        <v>244</v>
      </c>
      <c r="E66" s="29" t="s">
        <v>150</v>
      </c>
      <c r="F66" s="29" t="s">
        <v>202</v>
      </c>
      <c r="G66" s="26" t="s">
        <v>202</v>
      </c>
      <c r="H66" s="30"/>
      <c r="I66" s="41" t="s">
        <v>203</v>
      </c>
      <c r="J66" s="38">
        <f t="shared" si="1"/>
        <v>17</v>
      </c>
      <c r="K66" s="38">
        <v>17</v>
      </c>
      <c r="L66" s="38"/>
      <c r="M66" s="38"/>
      <c r="N66" s="38"/>
      <c r="O66" s="38">
        <f t="shared" si="2"/>
        <v>17</v>
      </c>
      <c r="P66" s="38">
        <v>17</v>
      </c>
      <c r="Q66" s="38"/>
      <c r="R66" s="38"/>
      <c r="S66" s="38"/>
      <c r="T66" s="45"/>
      <c r="U66" s="45"/>
      <c r="V66" s="45"/>
      <c r="W66" s="45"/>
      <c r="X66" s="46"/>
      <c r="Y66" s="46"/>
      <c r="Z66" s="46"/>
      <c r="AA66" s="46"/>
      <c r="AB66" s="52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78"/>
      <c r="BP66" s="79">
        <f t="shared" si="18"/>
        <v>0</v>
      </c>
      <c r="BQ66" s="79">
        <f t="shared" si="3"/>
        <v>0</v>
      </c>
      <c r="BR66" s="80" t="b">
        <f t="shared" si="4"/>
        <v>1</v>
      </c>
      <c r="BS66" s="81" t="b">
        <f t="shared" si="5"/>
        <v>1</v>
      </c>
      <c r="BT66" s="81" t="b">
        <f t="shared" si="6"/>
        <v>1</v>
      </c>
      <c r="BU66" s="81" t="b">
        <f t="shared" si="19"/>
        <v>1</v>
      </c>
      <c r="BV66" s="81" t="b">
        <f t="shared" si="7"/>
        <v>1</v>
      </c>
      <c r="BW66" s="81" t="b">
        <f t="shared" si="8"/>
        <v>1</v>
      </c>
      <c r="BX66" s="81" t="b">
        <f t="shared" si="9"/>
        <v>1</v>
      </c>
      <c r="BY66" s="83" t="b">
        <f t="shared" si="10"/>
        <v>1</v>
      </c>
      <c r="BZ66" s="83" t="b">
        <f t="shared" si="11"/>
        <v>1</v>
      </c>
      <c r="CA66" s="83" t="b">
        <f t="shared" si="12"/>
        <v>1</v>
      </c>
      <c r="CB66" s="83" t="b">
        <f t="shared" si="13"/>
        <v>1</v>
      </c>
      <c r="CC66" s="83" t="b">
        <f t="shared" si="14"/>
        <v>1</v>
      </c>
      <c r="CD66" s="83" t="b">
        <f t="shared" si="15"/>
        <v>1</v>
      </c>
      <c r="CE66" s="87">
        <f t="shared" si="16"/>
        <v>0</v>
      </c>
      <c r="CF66" s="87">
        <f t="shared" si="17"/>
        <v>0</v>
      </c>
    </row>
    <row r="67" s="7" customFormat="1" ht="36" hidden="1" customHeight="1" spans="1:84">
      <c r="A67" s="26">
        <v>57</v>
      </c>
      <c r="B67" s="31" t="s">
        <v>245</v>
      </c>
      <c r="C67" s="26" t="s">
        <v>126</v>
      </c>
      <c r="D67" s="26" t="s">
        <v>132</v>
      </c>
      <c r="E67" s="29" t="s">
        <v>150</v>
      </c>
      <c r="F67" s="29" t="s">
        <v>202</v>
      </c>
      <c r="G67" s="26" t="s">
        <v>202</v>
      </c>
      <c r="H67" s="30"/>
      <c r="I67" s="41" t="s">
        <v>203</v>
      </c>
      <c r="J67" s="38">
        <f t="shared" si="1"/>
        <v>43</v>
      </c>
      <c r="K67" s="38">
        <v>43</v>
      </c>
      <c r="L67" s="38"/>
      <c r="M67" s="38"/>
      <c r="N67" s="38"/>
      <c r="O67" s="38">
        <f t="shared" si="2"/>
        <v>43</v>
      </c>
      <c r="P67" s="38">
        <v>43</v>
      </c>
      <c r="Q67" s="38"/>
      <c r="R67" s="38"/>
      <c r="S67" s="38"/>
      <c r="T67" s="45"/>
      <c r="U67" s="45"/>
      <c r="V67" s="45"/>
      <c r="W67" s="45"/>
      <c r="X67" s="46"/>
      <c r="Y67" s="46"/>
      <c r="Z67" s="46"/>
      <c r="AA67" s="46"/>
      <c r="AB67" s="52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58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78"/>
      <c r="BP67" s="79">
        <f t="shared" si="18"/>
        <v>0</v>
      </c>
      <c r="BQ67" s="79">
        <f t="shared" si="3"/>
        <v>0</v>
      </c>
      <c r="BR67" s="80" t="b">
        <f t="shared" si="4"/>
        <v>1</v>
      </c>
      <c r="BS67" s="81" t="b">
        <f t="shared" si="5"/>
        <v>1</v>
      </c>
      <c r="BT67" s="81" t="b">
        <f t="shared" si="6"/>
        <v>1</v>
      </c>
      <c r="BU67" s="81" t="b">
        <f t="shared" si="19"/>
        <v>1</v>
      </c>
      <c r="BV67" s="81" t="b">
        <f t="shared" si="7"/>
        <v>1</v>
      </c>
      <c r="BW67" s="81" t="b">
        <f t="shared" si="8"/>
        <v>1</v>
      </c>
      <c r="BX67" s="81" t="b">
        <f t="shared" si="9"/>
        <v>1</v>
      </c>
      <c r="BY67" s="83" t="b">
        <f t="shared" si="10"/>
        <v>1</v>
      </c>
      <c r="BZ67" s="83" t="b">
        <f t="shared" si="11"/>
        <v>1</v>
      </c>
      <c r="CA67" s="83" t="b">
        <f t="shared" si="12"/>
        <v>1</v>
      </c>
      <c r="CB67" s="83" t="b">
        <f t="shared" si="13"/>
        <v>1</v>
      </c>
      <c r="CC67" s="83" t="b">
        <f t="shared" si="14"/>
        <v>1</v>
      </c>
      <c r="CD67" s="83" t="b">
        <f t="shared" si="15"/>
        <v>1</v>
      </c>
      <c r="CE67" s="87">
        <f t="shared" si="16"/>
        <v>0</v>
      </c>
      <c r="CF67" s="87">
        <f t="shared" si="17"/>
        <v>0</v>
      </c>
    </row>
    <row r="68" s="7" customFormat="1" ht="36" hidden="1" customHeight="1" spans="1:84">
      <c r="A68" s="26">
        <v>58</v>
      </c>
      <c r="B68" s="31" t="s">
        <v>246</v>
      </c>
      <c r="C68" s="26" t="s">
        <v>126</v>
      </c>
      <c r="D68" s="26" t="s">
        <v>127</v>
      </c>
      <c r="E68" s="29" t="s">
        <v>150</v>
      </c>
      <c r="F68" s="29" t="s">
        <v>202</v>
      </c>
      <c r="G68" s="26" t="s">
        <v>202</v>
      </c>
      <c r="H68" s="30"/>
      <c r="I68" s="41" t="s">
        <v>203</v>
      </c>
      <c r="J68" s="38">
        <f t="shared" si="1"/>
        <v>29</v>
      </c>
      <c r="K68" s="38">
        <v>29</v>
      </c>
      <c r="L68" s="38"/>
      <c r="M68" s="38"/>
      <c r="N68" s="38"/>
      <c r="O68" s="38">
        <f t="shared" si="2"/>
        <v>29</v>
      </c>
      <c r="P68" s="38">
        <v>29</v>
      </c>
      <c r="Q68" s="38"/>
      <c r="R68" s="38"/>
      <c r="S68" s="38"/>
      <c r="T68" s="45"/>
      <c r="U68" s="45"/>
      <c r="V68" s="45"/>
      <c r="W68" s="45"/>
      <c r="X68" s="46"/>
      <c r="Y68" s="46"/>
      <c r="Z68" s="46"/>
      <c r="AA68" s="46"/>
      <c r="AB68" s="52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78"/>
      <c r="BP68" s="79">
        <f t="shared" si="18"/>
        <v>0</v>
      </c>
      <c r="BQ68" s="79">
        <f t="shared" si="3"/>
        <v>0</v>
      </c>
      <c r="BR68" s="80" t="b">
        <f t="shared" si="4"/>
        <v>1</v>
      </c>
      <c r="BS68" s="81" t="b">
        <f t="shared" si="5"/>
        <v>1</v>
      </c>
      <c r="BT68" s="81" t="b">
        <f t="shared" si="6"/>
        <v>1</v>
      </c>
      <c r="BU68" s="81" t="b">
        <f t="shared" si="19"/>
        <v>1</v>
      </c>
      <c r="BV68" s="81" t="b">
        <f t="shared" si="7"/>
        <v>1</v>
      </c>
      <c r="BW68" s="81" t="b">
        <f t="shared" si="8"/>
        <v>1</v>
      </c>
      <c r="BX68" s="81" t="b">
        <f t="shared" si="9"/>
        <v>1</v>
      </c>
      <c r="BY68" s="83" t="b">
        <f t="shared" si="10"/>
        <v>1</v>
      </c>
      <c r="BZ68" s="83" t="b">
        <f t="shared" si="11"/>
        <v>1</v>
      </c>
      <c r="CA68" s="83" t="b">
        <f t="shared" si="12"/>
        <v>1</v>
      </c>
      <c r="CB68" s="83" t="b">
        <f t="shared" si="13"/>
        <v>1</v>
      </c>
      <c r="CC68" s="83" t="b">
        <f t="shared" si="14"/>
        <v>1</v>
      </c>
      <c r="CD68" s="83" t="b">
        <f t="shared" si="15"/>
        <v>1</v>
      </c>
      <c r="CE68" s="87">
        <f t="shared" si="16"/>
        <v>0</v>
      </c>
      <c r="CF68" s="87">
        <f t="shared" si="17"/>
        <v>0</v>
      </c>
    </row>
    <row r="69" s="7" customFormat="1" ht="36" hidden="1" customHeight="1" spans="1:84">
      <c r="A69" s="26">
        <v>59</v>
      </c>
      <c r="B69" s="31" t="s">
        <v>247</v>
      </c>
      <c r="C69" s="26" t="s">
        <v>126</v>
      </c>
      <c r="D69" s="26" t="s">
        <v>248</v>
      </c>
      <c r="E69" s="29" t="s">
        <v>150</v>
      </c>
      <c r="F69" s="29" t="s">
        <v>202</v>
      </c>
      <c r="G69" s="26" t="s">
        <v>202</v>
      </c>
      <c r="H69" s="30"/>
      <c r="I69" s="41" t="s">
        <v>203</v>
      </c>
      <c r="J69" s="38">
        <f t="shared" si="1"/>
        <v>32</v>
      </c>
      <c r="K69" s="38">
        <v>32</v>
      </c>
      <c r="L69" s="38"/>
      <c r="M69" s="38"/>
      <c r="N69" s="38"/>
      <c r="O69" s="38">
        <f t="shared" si="2"/>
        <v>32</v>
      </c>
      <c r="P69" s="38">
        <v>32</v>
      </c>
      <c r="Q69" s="38"/>
      <c r="R69" s="38"/>
      <c r="S69" s="38"/>
      <c r="T69" s="45"/>
      <c r="U69" s="45"/>
      <c r="V69" s="45"/>
      <c r="W69" s="45"/>
      <c r="X69" s="46"/>
      <c r="Y69" s="46"/>
      <c r="Z69" s="46"/>
      <c r="AA69" s="46"/>
      <c r="AB69" s="52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78"/>
      <c r="BP69" s="79">
        <f t="shared" si="18"/>
        <v>0</v>
      </c>
      <c r="BQ69" s="79">
        <f t="shared" si="3"/>
        <v>0</v>
      </c>
      <c r="BR69" s="80" t="b">
        <f t="shared" si="4"/>
        <v>1</v>
      </c>
      <c r="BS69" s="81" t="b">
        <f t="shared" si="5"/>
        <v>1</v>
      </c>
      <c r="BT69" s="81" t="b">
        <f t="shared" si="6"/>
        <v>1</v>
      </c>
      <c r="BU69" s="81" t="b">
        <f t="shared" si="19"/>
        <v>1</v>
      </c>
      <c r="BV69" s="81" t="b">
        <f t="shared" si="7"/>
        <v>1</v>
      </c>
      <c r="BW69" s="81" t="b">
        <f t="shared" si="8"/>
        <v>1</v>
      </c>
      <c r="BX69" s="81" t="b">
        <f t="shared" si="9"/>
        <v>1</v>
      </c>
      <c r="BY69" s="83" t="b">
        <f t="shared" si="10"/>
        <v>1</v>
      </c>
      <c r="BZ69" s="83" t="b">
        <f t="shared" si="11"/>
        <v>1</v>
      </c>
      <c r="CA69" s="83" t="b">
        <f t="shared" si="12"/>
        <v>1</v>
      </c>
      <c r="CB69" s="83" t="b">
        <f t="shared" si="13"/>
        <v>1</v>
      </c>
      <c r="CC69" s="83" t="b">
        <f t="shared" si="14"/>
        <v>1</v>
      </c>
      <c r="CD69" s="83" t="b">
        <f t="shared" si="15"/>
        <v>1</v>
      </c>
      <c r="CE69" s="87">
        <f t="shared" si="16"/>
        <v>0</v>
      </c>
      <c r="CF69" s="87">
        <f t="shared" si="17"/>
        <v>0</v>
      </c>
    </row>
    <row r="70" s="7" customFormat="1" ht="36" hidden="1" customHeight="1" spans="1:84">
      <c r="A70" s="26">
        <v>60</v>
      </c>
      <c r="B70" s="31" t="s">
        <v>249</v>
      </c>
      <c r="C70" s="26" t="s">
        <v>123</v>
      </c>
      <c r="D70" s="26" t="s">
        <v>169</v>
      </c>
      <c r="E70" s="29" t="s">
        <v>150</v>
      </c>
      <c r="F70" s="29" t="s">
        <v>202</v>
      </c>
      <c r="G70" s="26" t="s">
        <v>202</v>
      </c>
      <c r="H70" s="30"/>
      <c r="I70" s="41" t="s">
        <v>203</v>
      </c>
      <c r="J70" s="38">
        <f t="shared" si="1"/>
        <v>7</v>
      </c>
      <c r="K70" s="38">
        <v>7</v>
      </c>
      <c r="L70" s="38"/>
      <c r="M70" s="38"/>
      <c r="N70" s="38"/>
      <c r="O70" s="38">
        <f t="shared" si="2"/>
        <v>7</v>
      </c>
      <c r="P70" s="38">
        <v>7</v>
      </c>
      <c r="Q70" s="38"/>
      <c r="R70" s="38"/>
      <c r="S70" s="38"/>
      <c r="T70" s="45"/>
      <c r="U70" s="45"/>
      <c r="V70" s="45"/>
      <c r="W70" s="45"/>
      <c r="X70" s="46"/>
      <c r="Y70" s="46"/>
      <c r="Z70" s="46"/>
      <c r="AA70" s="46"/>
      <c r="AB70" s="52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78"/>
      <c r="BP70" s="79">
        <f t="shared" si="18"/>
        <v>0</v>
      </c>
      <c r="BQ70" s="79">
        <f t="shared" si="3"/>
        <v>0</v>
      </c>
      <c r="BR70" s="80" t="b">
        <f t="shared" si="4"/>
        <v>1</v>
      </c>
      <c r="BS70" s="81" t="b">
        <f t="shared" si="5"/>
        <v>1</v>
      </c>
      <c r="BT70" s="81" t="b">
        <f t="shared" si="6"/>
        <v>1</v>
      </c>
      <c r="BU70" s="81" t="b">
        <f t="shared" si="19"/>
        <v>1</v>
      </c>
      <c r="BV70" s="81" t="b">
        <f t="shared" si="7"/>
        <v>1</v>
      </c>
      <c r="BW70" s="81" t="b">
        <f t="shared" si="8"/>
        <v>1</v>
      </c>
      <c r="BX70" s="81" t="b">
        <f t="shared" si="9"/>
        <v>1</v>
      </c>
      <c r="BY70" s="83" t="b">
        <f t="shared" si="10"/>
        <v>1</v>
      </c>
      <c r="BZ70" s="83" t="b">
        <f t="shared" si="11"/>
        <v>1</v>
      </c>
      <c r="CA70" s="83" t="b">
        <f t="shared" si="12"/>
        <v>1</v>
      </c>
      <c r="CB70" s="83" t="b">
        <f t="shared" si="13"/>
        <v>1</v>
      </c>
      <c r="CC70" s="83" t="b">
        <f t="shared" si="14"/>
        <v>1</v>
      </c>
      <c r="CD70" s="83" t="b">
        <f t="shared" si="15"/>
        <v>1</v>
      </c>
      <c r="CE70" s="87">
        <f t="shared" si="16"/>
        <v>0</v>
      </c>
      <c r="CF70" s="87">
        <f t="shared" si="17"/>
        <v>0</v>
      </c>
    </row>
    <row r="71" s="7" customFormat="1" ht="36" hidden="1" customHeight="1" spans="1:84">
      <c r="A71" s="26">
        <v>61</v>
      </c>
      <c r="B71" s="31" t="s">
        <v>250</v>
      </c>
      <c r="C71" s="26" t="s">
        <v>123</v>
      </c>
      <c r="D71" s="26" t="s">
        <v>251</v>
      </c>
      <c r="E71" s="29" t="s">
        <v>150</v>
      </c>
      <c r="F71" s="29" t="s">
        <v>202</v>
      </c>
      <c r="G71" s="26" t="s">
        <v>202</v>
      </c>
      <c r="H71" s="30"/>
      <c r="I71" s="41" t="s">
        <v>203</v>
      </c>
      <c r="J71" s="38">
        <f t="shared" si="1"/>
        <v>28</v>
      </c>
      <c r="K71" s="38">
        <v>28</v>
      </c>
      <c r="L71" s="38"/>
      <c r="M71" s="38"/>
      <c r="N71" s="38"/>
      <c r="O71" s="38">
        <f t="shared" si="2"/>
        <v>28</v>
      </c>
      <c r="P71" s="38">
        <v>28</v>
      </c>
      <c r="Q71" s="38"/>
      <c r="R71" s="38"/>
      <c r="S71" s="38"/>
      <c r="T71" s="45"/>
      <c r="U71" s="45"/>
      <c r="V71" s="45"/>
      <c r="W71" s="45"/>
      <c r="X71" s="46"/>
      <c r="Y71" s="46"/>
      <c r="Z71" s="46"/>
      <c r="AA71" s="46"/>
      <c r="AB71" s="52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78"/>
      <c r="BP71" s="79">
        <f t="shared" si="18"/>
        <v>0</v>
      </c>
      <c r="BQ71" s="79">
        <f t="shared" si="3"/>
        <v>0</v>
      </c>
      <c r="BR71" s="80" t="b">
        <f t="shared" si="4"/>
        <v>1</v>
      </c>
      <c r="BS71" s="81" t="b">
        <f t="shared" si="5"/>
        <v>1</v>
      </c>
      <c r="BT71" s="81" t="b">
        <f t="shared" si="6"/>
        <v>1</v>
      </c>
      <c r="BU71" s="81" t="b">
        <f t="shared" si="19"/>
        <v>1</v>
      </c>
      <c r="BV71" s="81" t="b">
        <f t="shared" si="7"/>
        <v>1</v>
      </c>
      <c r="BW71" s="81" t="b">
        <f t="shared" si="8"/>
        <v>1</v>
      </c>
      <c r="BX71" s="81" t="b">
        <f t="shared" si="9"/>
        <v>1</v>
      </c>
      <c r="BY71" s="83" t="b">
        <f t="shared" si="10"/>
        <v>1</v>
      </c>
      <c r="BZ71" s="83" t="b">
        <f t="shared" si="11"/>
        <v>1</v>
      </c>
      <c r="CA71" s="83" t="b">
        <f t="shared" si="12"/>
        <v>1</v>
      </c>
      <c r="CB71" s="83" t="b">
        <f t="shared" si="13"/>
        <v>1</v>
      </c>
      <c r="CC71" s="83" t="b">
        <f t="shared" si="14"/>
        <v>1</v>
      </c>
      <c r="CD71" s="83" t="b">
        <f t="shared" si="15"/>
        <v>1</v>
      </c>
      <c r="CE71" s="87">
        <f t="shared" si="16"/>
        <v>0</v>
      </c>
      <c r="CF71" s="87">
        <f t="shared" si="17"/>
        <v>0</v>
      </c>
    </row>
    <row r="72" s="7" customFormat="1" ht="36" hidden="1" customHeight="1" spans="1:84">
      <c r="A72" s="26">
        <v>62</v>
      </c>
      <c r="B72" s="31" t="s">
        <v>252</v>
      </c>
      <c r="C72" s="26" t="s">
        <v>163</v>
      </c>
      <c r="D72" s="26" t="s">
        <v>253</v>
      </c>
      <c r="E72" s="29" t="s">
        <v>150</v>
      </c>
      <c r="F72" s="29" t="s">
        <v>202</v>
      </c>
      <c r="G72" s="26" t="s">
        <v>202</v>
      </c>
      <c r="H72" s="30"/>
      <c r="I72" s="41" t="s">
        <v>203</v>
      </c>
      <c r="J72" s="38">
        <f t="shared" si="1"/>
        <v>2</v>
      </c>
      <c r="K72" s="38">
        <v>2</v>
      </c>
      <c r="L72" s="38"/>
      <c r="M72" s="38"/>
      <c r="N72" s="38"/>
      <c r="O72" s="38">
        <f t="shared" si="2"/>
        <v>2</v>
      </c>
      <c r="P72" s="38">
        <v>2</v>
      </c>
      <c r="Q72" s="38"/>
      <c r="R72" s="38"/>
      <c r="S72" s="38"/>
      <c r="T72" s="45"/>
      <c r="U72" s="45"/>
      <c r="V72" s="45"/>
      <c r="W72" s="45"/>
      <c r="X72" s="46"/>
      <c r="Y72" s="46"/>
      <c r="Z72" s="46"/>
      <c r="AA72" s="46"/>
      <c r="AB72" s="52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58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78"/>
      <c r="BP72" s="79">
        <f t="shared" si="18"/>
        <v>0</v>
      </c>
      <c r="BQ72" s="79">
        <f t="shared" si="3"/>
        <v>0</v>
      </c>
      <c r="BR72" s="80" t="b">
        <f t="shared" si="4"/>
        <v>1</v>
      </c>
      <c r="BS72" s="81" t="b">
        <f t="shared" si="5"/>
        <v>1</v>
      </c>
      <c r="BT72" s="81" t="b">
        <f t="shared" si="6"/>
        <v>1</v>
      </c>
      <c r="BU72" s="81" t="b">
        <f t="shared" si="19"/>
        <v>1</v>
      </c>
      <c r="BV72" s="81" t="b">
        <f t="shared" si="7"/>
        <v>1</v>
      </c>
      <c r="BW72" s="81" t="b">
        <f t="shared" si="8"/>
        <v>1</v>
      </c>
      <c r="BX72" s="81" t="b">
        <f t="shared" si="9"/>
        <v>1</v>
      </c>
      <c r="BY72" s="83" t="b">
        <f t="shared" si="10"/>
        <v>1</v>
      </c>
      <c r="BZ72" s="83" t="b">
        <f t="shared" si="11"/>
        <v>1</v>
      </c>
      <c r="CA72" s="83" t="b">
        <f t="shared" si="12"/>
        <v>1</v>
      </c>
      <c r="CB72" s="83" t="b">
        <f t="shared" si="13"/>
        <v>1</v>
      </c>
      <c r="CC72" s="83" t="b">
        <f t="shared" si="14"/>
        <v>1</v>
      </c>
      <c r="CD72" s="83" t="b">
        <f t="shared" si="15"/>
        <v>1</v>
      </c>
      <c r="CE72" s="87">
        <f t="shared" si="16"/>
        <v>0</v>
      </c>
      <c r="CF72" s="87">
        <f t="shared" si="17"/>
        <v>0</v>
      </c>
    </row>
    <row r="73" s="7" customFormat="1" ht="36" hidden="1" customHeight="1" spans="1:84">
      <c r="A73" s="26">
        <v>63</v>
      </c>
      <c r="B73" s="31" t="s">
        <v>254</v>
      </c>
      <c r="C73" s="26" t="s">
        <v>163</v>
      </c>
      <c r="D73" s="26" t="s">
        <v>255</v>
      </c>
      <c r="E73" s="29" t="s">
        <v>150</v>
      </c>
      <c r="F73" s="29" t="s">
        <v>202</v>
      </c>
      <c r="G73" s="26" t="s">
        <v>202</v>
      </c>
      <c r="H73" s="30"/>
      <c r="I73" s="41" t="s">
        <v>203</v>
      </c>
      <c r="J73" s="38">
        <f t="shared" si="1"/>
        <v>2</v>
      </c>
      <c r="K73" s="38">
        <v>2</v>
      </c>
      <c r="L73" s="38"/>
      <c r="M73" s="38"/>
      <c r="N73" s="38"/>
      <c r="O73" s="38">
        <f t="shared" si="2"/>
        <v>2</v>
      </c>
      <c r="P73" s="38">
        <v>2</v>
      </c>
      <c r="Q73" s="38"/>
      <c r="R73" s="38"/>
      <c r="S73" s="38"/>
      <c r="T73" s="45"/>
      <c r="U73" s="45"/>
      <c r="V73" s="45"/>
      <c r="W73" s="45"/>
      <c r="X73" s="46"/>
      <c r="Y73" s="46"/>
      <c r="Z73" s="46"/>
      <c r="AA73" s="46"/>
      <c r="AB73" s="52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58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78"/>
      <c r="BP73" s="79">
        <f t="shared" si="18"/>
        <v>0</v>
      </c>
      <c r="BQ73" s="79">
        <f t="shared" si="3"/>
        <v>0</v>
      </c>
      <c r="BR73" s="80" t="b">
        <f t="shared" si="4"/>
        <v>1</v>
      </c>
      <c r="BS73" s="81" t="b">
        <f t="shared" si="5"/>
        <v>1</v>
      </c>
      <c r="BT73" s="81" t="b">
        <f t="shared" si="6"/>
        <v>1</v>
      </c>
      <c r="BU73" s="81" t="b">
        <f t="shared" si="19"/>
        <v>1</v>
      </c>
      <c r="BV73" s="81" t="b">
        <f t="shared" si="7"/>
        <v>1</v>
      </c>
      <c r="BW73" s="81" t="b">
        <f t="shared" si="8"/>
        <v>1</v>
      </c>
      <c r="BX73" s="81" t="b">
        <f t="shared" si="9"/>
        <v>1</v>
      </c>
      <c r="BY73" s="83" t="b">
        <f t="shared" si="10"/>
        <v>1</v>
      </c>
      <c r="BZ73" s="83" t="b">
        <f t="shared" si="11"/>
        <v>1</v>
      </c>
      <c r="CA73" s="83" t="b">
        <f t="shared" si="12"/>
        <v>1</v>
      </c>
      <c r="CB73" s="83" t="b">
        <f t="shared" si="13"/>
        <v>1</v>
      </c>
      <c r="CC73" s="83" t="b">
        <f t="shared" si="14"/>
        <v>1</v>
      </c>
      <c r="CD73" s="83" t="b">
        <f t="shared" si="15"/>
        <v>1</v>
      </c>
      <c r="CE73" s="87">
        <f t="shared" si="16"/>
        <v>0</v>
      </c>
      <c r="CF73" s="87">
        <f t="shared" si="17"/>
        <v>0</v>
      </c>
    </row>
    <row r="74" s="7" customFormat="1" ht="36" hidden="1" customHeight="1" spans="1:84">
      <c r="A74" s="26">
        <v>64</v>
      </c>
      <c r="B74" s="31" t="s">
        <v>256</v>
      </c>
      <c r="C74" s="26" t="s">
        <v>163</v>
      </c>
      <c r="D74" s="26" t="s">
        <v>257</v>
      </c>
      <c r="E74" s="29" t="s">
        <v>150</v>
      </c>
      <c r="F74" s="29" t="s">
        <v>202</v>
      </c>
      <c r="G74" s="26" t="s">
        <v>202</v>
      </c>
      <c r="H74" s="30"/>
      <c r="I74" s="41" t="s">
        <v>203</v>
      </c>
      <c r="J74" s="38">
        <f t="shared" si="1"/>
        <v>71</v>
      </c>
      <c r="K74" s="38">
        <v>71</v>
      </c>
      <c r="L74" s="38"/>
      <c r="M74" s="38"/>
      <c r="N74" s="38"/>
      <c r="O74" s="38">
        <f t="shared" si="2"/>
        <v>71</v>
      </c>
      <c r="P74" s="38">
        <v>71</v>
      </c>
      <c r="Q74" s="38"/>
      <c r="R74" s="38"/>
      <c r="S74" s="38"/>
      <c r="T74" s="45"/>
      <c r="U74" s="45"/>
      <c r="V74" s="45"/>
      <c r="W74" s="45"/>
      <c r="X74" s="46"/>
      <c r="Y74" s="46"/>
      <c r="Z74" s="46"/>
      <c r="AA74" s="46"/>
      <c r="AB74" s="52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58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78"/>
      <c r="BP74" s="79">
        <f t="shared" si="18"/>
        <v>0</v>
      </c>
      <c r="BQ74" s="79">
        <f t="shared" si="3"/>
        <v>0</v>
      </c>
      <c r="BR74" s="80" t="b">
        <f t="shared" si="4"/>
        <v>1</v>
      </c>
      <c r="BS74" s="81" t="b">
        <f t="shared" si="5"/>
        <v>1</v>
      </c>
      <c r="BT74" s="81" t="b">
        <f t="shared" si="6"/>
        <v>1</v>
      </c>
      <c r="BU74" s="81" t="b">
        <f t="shared" si="19"/>
        <v>1</v>
      </c>
      <c r="BV74" s="81" t="b">
        <f t="shared" si="7"/>
        <v>1</v>
      </c>
      <c r="BW74" s="81" t="b">
        <f t="shared" si="8"/>
        <v>1</v>
      </c>
      <c r="BX74" s="81" t="b">
        <f t="shared" si="9"/>
        <v>1</v>
      </c>
      <c r="BY74" s="83" t="b">
        <f t="shared" si="10"/>
        <v>1</v>
      </c>
      <c r="BZ74" s="83" t="b">
        <f t="shared" si="11"/>
        <v>1</v>
      </c>
      <c r="CA74" s="83" t="b">
        <f t="shared" si="12"/>
        <v>1</v>
      </c>
      <c r="CB74" s="83" t="b">
        <f t="shared" si="13"/>
        <v>1</v>
      </c>
      <c r="CC74" s="83" t="b">
        <f t="shared" si="14"/>
        <v>1</v>
      </c>
      <c r="CD74" s="83" t="b">
        <f t="shared" si="15"/>
        <v>1</v>
      </c>
      <c r="CE74" s="87">
        <f t="shared" si="16"/>
        <v>0</v>
      </c>
      <c r="CF74" s="87">
        <f t="shared" si="17"/>
        <v>0</v>
      </c>
    </row>
    <row r="75" s="7" customFormat="1" ht="36" hidden="1" customHeight="1" spans="1:84">
      <c r="A75" s="26">
        <v>65</v>
      </c>
      <c r="B75" s="31" t="s">
        <v>258</v>
      </c>
      <c r="C75" s="26" t="s">
        <v>163</v>
      </c>
      <c r="D75" s="26" t="s">
        <v>259</v>
      </c>
      <c r="E75" s="29" t="s">
        <v>150</v>
      </c>
      <c r="F75" s="29" t="s">
        <v>202</v>
      </c>
      <c r="G75" s="26" t="s">
        <v>202</v>
      </c>
      <c r="H75" s="30"/>
      <c r="I75" s="41" t="s">
        <v>203</v>
      </c>
      <c r="J75" s="38">
        <f t="shared" ref="J75:J81" si="20">SUM(K75:N75)</f>
        <v>26</v>
      </c>
      <c r="K75" s="38">
        <v>26</v>
      </c>
      <c r="L75" s="38"/>
      <c r="M75" s="38"/>
      <c r="N75" s="38"/>
      <c r="O75" s="38">
        <f t="shared" ref="O75:O81" si="21">SUM(P75:S75)</f>
        <v>26</v>
      </c>
      <c r="P75" s="38">
        <v>26</v>
      </c>
      <c r="Q75" s="38"/>
      <c r="R75" s="38"/>
      <c r="S75" s="38"/>
      <c r="T75" s="45"/>
      <c r="U75" s="45"/>
      <c r="V75" s="45"/>
      <c r="W75" s="45"/>
      <c r="X75" s="46"/>
      <c r="Y75" s="46"/>
      <c r="Z75" s="46"/>
      <c r="AA75" s="46"/>
      <c r="AB75" s="52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78"/>
      <c r="BP75" s="79">
        <f t="shared" si="18"/>
        <v>0</v>
      </c>
      <c r="BQ75" s="79">
        <f t="shared" si="3"/>
        <v>0</v>
      </c>
      <c r="BR75" s="80" t="b">
        <f t="shared" si="4"/>
        <v>1</v>
      </c>
      <c r="BS75" s="81" t="b">
        <f t="shared" si="5"/>
        <v>1</v>
      </c>
      <c r="BT75" s="81" t="b">
        <f t="shared" si="6"/>
        <v>1</v>
      </c>
      <c r="BU75" s="81" t="b">
        <f t="shared" si="19"/>
        <v>1</v>
      </c>
      <c r="BV75" s="81" t="b">
        <f t="shared" si="7"/>
        <v>1</v>
      </c>
      <c r="BW75" s="81" t="b">
        <f t="shared" si="8"/>
        <v>1</v>
      </c>
      <c r="BX75" s="81" t="b">
        <f t="shared" si="9"/>
        <v>1</v>
      </c>
      <c r="BY75" s="83" t="b">
        <f t="shared" si="10"/>
        <v>1</v>
      </c>
      <c r="BZ75" s="83" t="b">
        <f t="shared" si="11"/>
        <v>1</v>
      </c>
      <c r="CA75" s="83" t="b">
        <f t="shared" si="12"/>
        <v>1</v>
      </c>
      <c r="CB75" s="83" t="b">
        <f t="shared" si="13"/>
        <v>1</v>
      </c>
      <c r="CC75" s="83" t="b">
        <f t="shared" si="14"/>
        <v>1</v>
      </c>
      <c r="CD75" s="83" t="b">
        <f t="shared" si="15"/>
        <v>1</v>
      </c>
      <c r="CE75" s="87">
        <f t="shared" si="16"/>
        <v>0</v>
      </c>
      <c r="CF75" s="87">
        <f t="shared" si="17"/>
        <v>0</v>
      </c>
    </row>
    <row r="76" s="7" customFormat="1" ht="36" hidden="1" customHeight="1" spans="1:84">
      <c r="A76" s="26">
        <v>66</v>
      </c>
      <c r="B76" s="31" t="s">
        <v>260</v>
      </c>
      <c r="C76" s="26" t="s">
        <v>163</v>
      </c>
      <c r="D76" s="26" t="s">
        <v>164</v>
      </c>
      <c r="E76" s="29" t="s">
        <v>150</v>
      </c>
      <c r="F76" s="29" t="s">
        <v>202</v>
      </c>
      <c r="G76" s="26" t="s">
        <v>202</v>
      </c>
      <c r="H76" s="30"/>
      <c r="I76" s="41" t="s">
        <v>203</v>
      </c>
      <c r="J76" s="38">
        <f t="shared" si="20"/>
        <v>24</v>
      </c>
      <c r="K76" s="38">
        <v>24</v>
      </c>
      <c r="L76" s="38"/>
      <c r="M76" s="38"/>
      <c r="N76" s="38"/>
      <c r="O76" s="38">
        <f t="shared" si="21"/>
        <v>24</v>
      </c>
      <c r="P76" s="38">
        <v>24</v>
      </c>
      <c r="Q76" s="38"/>
      <c r="R76" s="38"/>
      <c r="S76" s="38"/>
      <c r="T76" s="45"/>
      <c r="U76" s="45"/>
      <c r="V76" s="45"/>
      <c r="W76" s="45"/>
      <c r="X76" s="46"/>
      <c r="Y76" s="46"/>
      <c r="Z76" s="46"/>
      <c r="AA76" s="46"/>
      <c r="AB76" s="52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58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78"/>
      <c r="BP76" s="79">
        <f t="shared" si="18"/>
        <v>0</v>
      </c>
      <c r="BQ76" s="79">
        <f t="shared" ref="BQ76:BQ81" si="22">SUM(AT76:BI76)</f>
        <v>0</v>
      </c>
      <c r="BR76" s="80" t="b">
        <f t="shared" ref="BR76:BR81" si="23">J76&gt;=O76</f>
        <v>1</v>
      </c>
      <c r="BS76" s="81" t="b">
        <f t="shared" ref="BS76:BS81" si="24">O76&gt;=U76</f>
        <v>1</v>
      </c>
      <c r="BT76" s="81" t="b">
        <f t="shared" ref="BT76:BT81" si="25">K76&gt;=P76</f>
        <v>1</v>
      </c>
      <c r="BU76" s="81" t="b">
        <f t="shared" si="19"/>
        <v>1</v>
      </c>
      <c r="BV76" s="81" t="b">
        <f t="shared" ref="BV76:BV81" si="26">U76&gt;=W76</f>
        <v>1</v>
      </c>
      <c r="BW76" s="81" t="b">
        <f t="shared" ref="BW76:BW81" si="27">U76&gt;=T76</f>
        <v>1</v>
      </c>
      <c r="BX76" s="81" t="b">
        <f t="shared" ref="BX76:BX81" si="28">W76&gt;=V76</f>
        <v>1</v>
      </c>
      <c r="BY76" s="83" t="b">
        <f t="shared" ref="BY76:BY81" si="29">J76=K76+L76+M76+N76</f>
        <v>1</v>
      </c>
      <c r="BZ76" s="83" t="b">
        <f t="shared" ref="BZ76:BZ81" si="30">O76=P76+Q76+R76+S76</f>
        <v>1</v>
      </c>
      <c r="CA76" s="83" t="b">
        <f t="shared" ref="CA76:CA81" si="31">K76=P76</f>
        <v>1</v>
      </c>
      <c r="CB76" s="83" t="b">
        <f t="shared" ref="CB76:CB81" si="32">L76=Q76</f>
        <v>1</v>
      </c>
      <c r="CC76" s="83" t="b">
        <f t="shared" ref="CC76:CC81" si="33">M76=R76</f>
        <v>1</v>
      </c>
      <c r="CD76" s="83" t="b">
        <f t="shared" ref="CD76:CD81" si="34">N76=S76</f>
        <v>1</v>
      </c>
      <c r="CE76" s="87">
        <f t="shared" ref="CE76:CE81" si="35">T76/O76</f>
        <v>0</v>
      </c>
      <c r="CF76" s="87">
        <f t="shared" ref="CF76:CF81" si="36">U76/O76</f>
        <v>0</v>
      </c>
    </row>
    <row r="77" s="7" customFormat="1" ht="36" hidden="1" customHeight="1" spans="1:84">
      <c r="A77" s="26">
        <v>67</v>
      </c>
      <c r="B77" s="31" t="s">
        <v>261</v>
      </c>
      <c r="C77" s="26" t="s">
        <v>163</v>
      </c>
      <c r="D77" s="26" t="s">
        <v>262</v>
      </c>
      <c r="E77" s="29" t="s">
        <v>150</v>
      </c>
      <c r="F77" s="29" t="s">
        <v>202</v>
      </c>
      <c r="G77" s="26" t="s">
        <v>202</v>
      </c>
      <c r="H77" s="30"/>
      <c r="I77" s="41" t="s">
        <v>203</v>
      </c>
      <c r="J77" s="38">
        <f t="shared" si="20"/>
        <v>31</v>
      </c>
      <c r="K77" s="38">
        <v>31</v>
      </c>
      <c r="L77" s="38"/>
      <c r="M77" s="38"/>
      <c r="N77" s="38"/>
      <c r="O77" s="38">
        <f t="shared" si="21"/>
        <v>31</v>
      </c>
      <c r="P77" s="38">
        <v>31</v>
      </c>
      <c r="Q77" s="38"/>
      <c r="R77" s="38"/>
      <c r="S77" s="38"/>
      <c r="T77" s="45"/>
      <c r="U77" s="45"/>
      <c r="V77" s="45"/>
      <c r="W77" s="45"/>
      <c r="X77" s="46"/>
      <c r="Y77" s="46"/>
      <c r="Z77" s="46"/>
      <c r="AA77" s="46"/>
      <c r="AB77" s="52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58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78"/>
      <c r="BP77" s="79">
        <f t="shared" si="18"/>
        <v>0</v>
      </c>
      <c r="BQ77" s="79">
        <f t="shared" si="22"/>
        <v>0</v>
      </c>
      <c r="BR77" s="80" t="b">
        <f t="shared" si="23"/>
        <v>1</v>
      </c>
      <c r="BS77" s="81" t="b">
        <f t="shared" si="24"/>
        <v>1</v>
      </c>
      <c r="BT77" s="81" t="b">
        <f t="shared" si="25"/>
        <v>1</v>
      </c>
      <c r="BU77" s="81" t="b">
        <f t="shared" si="19"/>
        <v>1</v>
      </c>
      <c r="BV77" s="81" t="b">
        <f t="shared" si="26"/>
        <v>1</v>
      </c>
      <c r="BW77" s="81" t="b">
        <f t="shared" si="27"/>
        <v>1</v>
      </c>
      <c r="BX77" s="81" t="b">
        <f t="shared" si="28"/>
        <v>1</v>
      </c>
      <c r="BY77" s="83" t="b">
        <f t="shared" si="29"/>
        <v>1</v>
      </c>
      <c r="BZ77" s="83" t="b">
        <f t="shared" si="30"/>
        <v>1</v>
      </c>
      <c r="CA77" s="83" t="b">
        <f t="shared" si="31"/>
        <v>1</v>
      </c>
      <c r="CB77" s="83" t="b">
        <f t="shared" si="32"/>
        <v>1</v>
      </c>
      <c r="CC77" s="83" t="b">
        <f t="shared" si="33"/>
        <v>1</v>
      </c>
      <c r="CD77" s="83" t="b">
        <f t="shared" si="34"/>
        <v>1</v>
      </c>
      <c r="CE77" s="87">
        <f t="shared" si="35"/>
        <v>0</v>
      </c>
      <c r="CF77" s="87">
        <f t="shared" si="36"/>
        <v>0</v>
      </c>
    </row>
    <row r="78" s="7" customFormat="1" ht="36" hidden="1" customHeight="1" spans="1:84">
      <c r="A78" s="26">
        <v>68</v>
      </c>
      <c r="B78" s="31" t="s">
        <v>263</v>
      </c>
      <c r="C78" s="26" t="s">
        <v>173</v>
      </c>
      <c r="D78" s="26" t="s">
        <v>264</v>
      </c>
      <c r="E78" s="29" t="s">
        <v>150</v>
      </c>
      <c r="F78" s="29" t="s">
        <v>202</v>
      </c>
      <c r="G78" s="26" t="s">
        <v>202</v>
      </c>
      <c r="H78" s="30"/>
      <c r="I78" s="41" t="s">
        <v>203</v>
      </c>
      <c r="J78" s="38">
        <f t="shared" si="20"/>
        <v>13</v>
      </c>
      <c r="K78" s="38">
        <v>13</v>
      </c>
      <c r="L78" s="38"/>
      <c r="M78" s="38"/>
      <c r="N78" s="38"/>
      <c r="O78" s="38">
        <f t="shared" si="21"/>
        <v>13</v>
      </c>
      <c r="P78" s="38">
        <v>13</v>
      </c>
      <c r="Q78" s="38"/>
      <c r="R78" s="38"/>
      <c r="S78" s="38"/>
      <c r="T78" s="45"/>
      <c r="U78" s="45"/>
      <c r="V78" s="45"/>
      <c r="W78" s="45"/>
      <c r="X78" s="46"/>
      <c r="Y78" s="46"/>
      <c r="Z78" s="46"/>
      <c r="AA78" s="46"/>
      <c r="AB78" s="52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58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78"/>
      <c r="BP78" s="79">
        <f>SUM(AB78:AS78)</f>
        <v>0</v>
      </c>
      <c r="BQ78" s="79">
        <f t="shared" si="22"/>
        <v>0</v>
      </c>
      <c r="BR78" s="80" t="b">
        <f t="shared" si="23"/>
        <v>1</v>
      </c>
      <c r="BS78" s="81" t="b">
        <f t="shared" si="24"/>
        <v>1</v>
      </c>
      <c r="BT78" s="81" t="b">
        <f t="shared" si="25"/>
        <v>1</v>
      </c>
      <c r="BU78" s="81" t="b">
        <f>P78&gt;=W78</f>
        <v>1</v>
      </c>
      <c r="BV78" s="81" t="b">
        <f t="shared" si="26"/>
        <v>1</v>
      </c>
      <c r="BW78" s="81" t="b">
        <f t="shared" si="27"/>
        <v>1</v>
      </c>
      <c r="BX78" s="81" t="b">
        <f t="shared" si="28"/>
        <v>1</v>
      </c>
      <c r="BY78" s="83" t="b">
        <f t="shared" si="29"/>
        <v>1</v>
      </c>
      <c r="BZ78" s="83" t="b">
        <f t="shared" si="30"/>
        <v>1</v>
      </c>
      <c r="CA78" s="83" t="b">
        <f t="shared" si="31"/>
        <v>1</v>
      </c>
      <c r="CB78" s="83" t="b">
        <f t="shared" si="32"/>
        <v>1</v>
      </c>
      <c r="CC78" s="83" t="b">
        <f t="shared" si="33"/>
        <v>1</v>
      </c>
      <c r="CD78" s="83" t="b">
        <f t="shared" si="34"/>
        <v>1</v>
      </c>
      <c r="CE78" s="87">
        <f t="shared" si="35"/>
        <v>0</v>
      </c>
      <c r="CF78" s="87">
        <f t="shared" si="36"/>
        <v>0</v>
      </c>
    </row>
    <row r="79" s="7" customFormat="1" ht="36" hidden="1" customHeight="1" spans="1:84">
      <c r="A79" s="26">
        <v>69</v>
      </c>
      <c r="B79" s="31" t="s">
        <v>265</v>
      </c>
      <c r="C79" s="26" t="s">
        <v>173</v>
      </c>
      <c r="D79" s="26" t="s">
        <v>176</v>
      </c>
      <c r="E79" s="29" t="s">
        <v>150</v>
      </c>
      <c r="F79" s="29" t="s">
        <v>202</v>
      </c>
      <c r="G79" s="26" t="s">
        <v>202</v>
      </c>
      <c r="H79" s="30"/>
      <c r="I79" s="41" t="s">
        <v>203</v>
      </c>
      <c r="J79" s="38">
        <f t="shared" si="20"/>
        <v>78</v>
      </c>
      <c r="K79" s="38">
        <v>78</v>
      </c>
      <c r="L79" s="38"/>
      <c r="M79" s="38"/>
      <c r="N79" s="38"/>
      <c r="O79" s="38">
        <f t="shared" si="21"/>
        <v>78</v>
      </c>
      <c r="P79" s="38">
        <v>78</v>
      </c>
      <c r="Q79" s="38"/>
      <c r="R79" s="38"/>
      <c r="S79" s="38"/>
      <c r="T79" s="45"/>
      <c r="U79" s="45"/>
      <c r="V79" s="45"/>
      <c r="W79" s="45"/>
      <c r="X79" s="46"/>
      <c r="Y79" s="46"/>
      <c r="Z79" s="46"/>
      <c r="AA79" s="46"/>
      <c r="AB79" s="52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78"/>
      <c r="BP79" s="79">
        <f>SUM(AB79:AS79)</f>
        <v>0</v>
      </c>
      <c r="BQ79" s="79">
        <f t="shared" si="22"/>
        <v>0</v>
      </c>
      <c r="BR79" s="80" t="b">
        <f t="shared" si="23"/>
        <v>1</v>
      </c>
      <c r="BS79" s="81" t="b">
        <f t="shared" si="24"/>
        <v>1</v>
      </c>
      <c r="BT79" s="81" t="b">
        <f t="shared" si="25"/>
        <v>1</v>
      </c>
      <c r="BU79" s="81" t="b">
        <f>P79&gt;=W79</f>
        <v>1</v>
      </c>
      <c r="BV79" s="81" t="b">
        <f t="shared" si="26"/>
        <v>1</v>
      </c>
      <c r="BW79" s="81" t="b">
        <f t="shared" si="27"/>
        <v>1</v>
      </c>
      <c r="BX79" s="81" t="b">
        <f t="shared" si="28"/>
        <v>1</v>
      </c>
      <c r="BY79" s="83" t="b">
        <f t="shared" si="29"/>
        <v>1</v>
      </c>
      <c r="BZ79" s="83" t="b">
        <f t="shared" si="30"/>
        <v>1</v>
      </c>
      <c r="CA79" s="83" t="b">
        <f t="shared" si="31"/>
        <v>1</v>
      </c>
      <c r="CB79" s="83" t="b">
        <f t="shared" si="32"/>
        <v>1</v>
      </c>
      <c r="CC79" s="83" t="b">
        <f t="shared" si="33"/>
        <v>1</v>
      </c>
      <c r="CD79" s="83" t="b">
        <f t="shared" si="34"/>
        <v>1</v>
      </c>
      <c r="CE79" s="87">
        <f t="shared" si="35"/>
        <v>0</v>
      </c>
      <c r="CF79" s="87">
        <f t="shared" si="36"/>
        <v>0</v>
      </c>
    </row>
    <row r="80" s="7" customFormat="1" ht="36" hidden="1" customHeight="1" spans="1:84">
      <c r="A80" s="26">
        <v>70</v>
      </c>
      <c r="B80" s="31" t="s">
        <v>266</v>
      </c>
      <c r="C80" s="26" t="s">
        <v>187</v>
      </c>
      <c r="D80" s="26" t="s">
        <v>188</v>
      </c>
      <c r="E80" s="29" t="s">
        <v>150</v>
      </c>
      <c r="F80" s="29" t="s">
        <v>202</v>
      </c>
      <c r="G80" s="26" t="s">
        <v>202</v>
      </c>
      <c r="H80" s="30"/>
      <c r="I80" s="41" t="s">
        <v>203</v>
      </c>
      <c r="J80" s="38">
        <f t="shared" si="20"/>
        <v>5</v>
      </c>
      <c r="K80" s="38">
        <v>5</v>
      </c>
      <c r="L80" s="38"/>
      <c r="M80" s="38"/>
      <c r="N80" s="38"/>
      <c r="O80" s="38">
        <f t="shared" si="21"/>
        <v>5</v>
      </c>
      <c r="P80" s="38">
        <v>5</v>
      </c>
      <c r="Q80" s="38"/>
      <c r="R80" s="38"/>
      <c r="S80" s="38"/>
      <c r="T80" s="45"/>
      <c r="U80" s="45"/>
      <c r="V80" s="45"/>
      <c r="W80" s="45"/>
      <c r="X80" s="46"/>
      <c r="Y80" s="46"/>
      <c r="Z80" s="46"/>
      <c r="AA80" s="46"/>
      <c r="AB80" s="52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78"/>
      <c r="BP80" s="79">
        <f>SUM(AB80:AS80)</f>
        <v>0</v>
      </c>
      <c r="BQ80" s="79">
        <f t="shared" si="22"/>
        <v>0</v>
      </c>
      <c r="BR80" s="80" t="b">
        <f t="shared" si="23"/>
        <v>1</v>
      </c>
      <c r="BS80" s="81" t="b">
        <f t="shared" si="24"/>
        <v>1</v>
      </c>
      <c r="BT80" s="81" t="b">
        <f t="shared" si="25"/>
        <v>1</v>
      </c>
      <c r="BU80" s="81" t="b">
        <f>P80&gt;=W80</f>
        <v>1</v>
      </c>
      <c r="BV80" s="81" t="b">
        <f t="shared" si="26"/>
        <v>1</v>
      </c>
      <c r="BW80" s="81" t="b">
        <f t="shared" si="27"/>
        <v>1</v>
      </c>
      <c r="BX80" s="81" t="b">
        <f t="shared" si="28"/>
        <v>1</v>
      </c>
      <c r="BY80" s="83" t="b">
        <f t="shared" si="29"/>
        <v>1</v>
      </c>
      <c r="BZ80" s="83" t="b">
        <f t="shared" si="30"/>
        <v>1</v>
      </c>
      <c r="CA80" s="83" t="b">
        <f t="shared" si="31"/>
        <v>1</v>
      </c>
      <c r="CB80" s="83" t="b">
        <f t="shared" si="32"/>
        <v>1</v>
      </c>
      <c r="CC80" s="83" t="b">
        <f t="shared" si="33"/>
        <v>1</v>
      </c>
      <c r="CD80" s="83" t="b">
        <f t="shared" si="34"/>
        <v>1</v>
      </c>
      <c r="CE80" s="87">
        <f t="shared" si="35"/>
        <v>0</v>
      </c>
      <c r="CF80" s="87">
        <f t="shared" si="36"/>
        <v>0</v>
      </c>
    </row>
    <row r="81" s="7" customFormat="1" ht="36" hidden="1" customHeight="1" spans="1:84">
      <c r="A81" s="26">
        <v>71</v>
      </c>
      <c r="B81" s="31" t="s">
        <v>267</v>
      </c>
      <c r="C81" s="26" t="s">
        <v>187</v>
      </c>
      <c r="D81" s="26" t="s">
        <v>268</v>
      </c>
      <c r="E81" s="29" t="s">
        <v>150</v>
      </c>
      <c r="F81" s="29" t="s">
        <v>202</v>
      </c>
      <c r="G81" s="26" t="s">
        <v>202</v>
      </c>
      <c r="H81" s="30"/>
      <c r="I81" s="41" t="s">
        <v>203</v>
      </c>
      <c r="J81" s="38">
        <f t="shared" si="20"/>
        <v>136</v>
      </c>
      <c r="K81" s="38">
        <v>136</v>
      </c>
      <c r="L81" s="38"/>
      <c r="M81" s="38"/>
      <c r="N81" s="38"/>
      <c r="O81" s="38">
        <f t="shared" si="21"/>
        <v>136</v>
      </c>
      <c r="P81" s="38">
        <v>136</v>
      </c>
      <c r="Q81" s="38"/>
      <c r="R81" s="38"/>
      <c r="S81" s="38"/>
      <c r="T81" s="45"/>
      <c r="U81" s="45"/>
      <c r="V81" s="45"/>
      <c r="W81" s="45"/>
      <c r="X81" s="46"/>
      <c r="Y81" s="46"/>
      <c r="Z81" s="46"/>
      <c r="AA81" s="46"/>
      <c r="AB81" s="52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78"/>
      <c r="BP81" s="79">
        <f>SUM(AB81:AS81)</f>
        <v>0</v>
      </c>
      <c r="BQ81" s="79">
        <f t="shared" si="22"/>
        <v>0</v>
      </c>
      <c r="BR81" s="80" t="b">
        <f t="shared" si="23"/>
        <v>1</v>
      </c>
      <c r="BS81" s="81" t="b">
        <f t="shared" si="24"/>
        <v>1</v>
      </c>
      <c r="BT81" s="81" t="b">
        <f t="shared" si="25"/>
        <v>1</v>
      </c>
      <c r="BU81" s="81" t="b">
        <f>P81&gt;=W81</f>
        <v>1</v>
      </c>
      <c r="BV81" s="81" t="b">
        <f t="shared" si="26"/>
        <v>1</v>
      </c>
      <c r="BW81" s="81" t="b">
        <f t="shared" si="27"/>
        <v>1</v>
      </c>
      <c r="BX81" s="81" t="b">
        <f t="shared" si="28"/>
        <v>1</v>
      </c>
      <c r="BY81" s="83" t="b">
        <f t="shared" si="29"/>
        <v>1</v>
      </c>
      <c r="BZ81" s="83" t="b">
        <f t="shared" si="30"/>
        <v>1</v>
      </c>
      <c r="CA81" s="83" t="b">
        <f t="shared" si="31"/>
        <v>1</v>
      </c>
      <c r="CB81" s="83" t="b">
        <f t="shared" si="32"/>
        <v>1</v>
      </c>
      <c r="CC81" s="83" t="b">
        <f t="shared" si="33"/>
        <v>1</v>
      </c>
      <c r="CD81" s="83" t="b">
        <f t="shared" si="34"/>
        <v>1</v>
      </c>
      <c r="CE81" s="87">
        <f t="shared" si="35"/>
        <v>0</v>
      </c>
      <c r="CF81" s="87">
        <f t="shared" si="36"/>
        <v>0</v>
      </c>
    </row>
    <row r="82" s="7" customFormat="1" ht="36" hidden="1" customHeight="1" spans="1:84">
      <c r="A82" s="26">
        <v>73</v>
      </c>
      <c r="B82" s="31" t="s">
        <v>269</v>
      </c>
      <c r="C82" s="26" t="s">
        <v>144</v>
      </c>
      <c r="D82" s="26" t="s">
        <v>270</v>
      </c>
      <c r="E82" s="29" t="s">
        <v>150</v>
      </c>
      <c r="F82" s="29" t="s">
        <v>202</v>
      </c>
      <c r="G82" s="26" t="s">
        <v>202</v>
      </c>
      <c r="H82" s="30"/>
      <c r="I82" s="41" t="s">
        <v>203</v>
      </c>
      <c r="J82" s="38">
        <f t="shared" ref="J82:J145" si="37">SUM(K82:N82)</f>
        <v>13</v>
      </c>
      <c r="K82" s="38">
        <v>13</v>
      </c>
      <c r="L82" s="38"/>
      <c r="M82" s="38"/>
      <c r="N82" s="38"/>
      <c r="O82" s="38">
        <f t="shared" ref="O82:O145" si="38">SUM(P82:S82)</f>
        <v>13</v>
      </c>
      <c r="P82" s="38">
        <v>13</v>
      </c>
      <c r="Q82" s="38"/>
      <c r="R82" s="38"/>
      <c r="S82" s="38"/>
      <c r="T82" s="45"/>
      <c r="U82" s="45"/>
      <c r="V82" s="45"/>
      <c r="W82" s="45"/>
      <c r="X82" s="46"/>
      <c r="Y82" s="46"/>
      <c r="Z82" s="46"/>
      <c r="AA82" s="46"/>
      <c r="AB82" s="52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78"/>
      <c r="BP82" s="79">
        <f t="shared" ref="BP82:BP145" si="39">SUM(AB82:AS82)</f>
        <v>0</v>
      </c>
      <c r="BQ82" s="79">
        <f t="shared" ref="BQ82:BQ145" si="40">SUM(AT82:BI82)</f>
        <v>0</v>
      </c>
      <c r="BR82" s="80" t="b">
        <f t="shared" ref="BR82:BR145" si="41">J82&gt;=O82</f>
        <v>1</v>
      </c>
      <c r="BS82" s="81" t="b">
        <f t="shared" ref="BS82:BS145" si="42">O82&gt;=U82</f>
        <v>1</v>
      </c>
      <c r="BT82" s="81" t="b">
        <f t="shared" ref="BT82:BT145" si="43">K82&gt;=P82</f>
        <v>1</v>
      </c>
      <c r="BU82" s="81" t="b">
        <f t="shared" ref="BU82:BU145" si="44">P82&gt;=W82</f>
        <v>1</v>
      </c>
      <c r="BV82" s="81" t="b">
        <f t="shared" ref="BV82:BV145" si="45">U82&gt;=W82</f>
        <v>1</v>
      </c>
      <c r="BW82" s="81" t="b">
        <f t="shared" ref="BW82:BW145" si="46">U82&gt;=T82</f>
        <v>1</v>
      </c>
      <c r="BX82" s="81" t="b">
        <f t="shared" ref="BX82:BX145" si="47">W82&gt;=V82</f>
        <v>1</v>
      </c>
      <c r="BY82" s="83" t="b">
        <f t="shared" ref="BY82:BY145" si="48">J82=K82+L82+M82+N82</f>
        <v>1</v>
      </c>
      <c r="BZ82" s="83" t="b">
        <f t="shared" ref="BZ82:BZ145" si="49">O82=P82+Q82+R82+S82</f>
        <v>1</v>
      </c>
      <c r="CA82" s="83" t="b">
        <f t="shared" ref="CA82:CA145" si="50">K82=P82</f>
        <v>1</v>
      </c>
      <c r="CB82" s="83" t="b">
        <f t="shared" ref="CB82:CB145" si="51">L82=Q82</f>
        <v>1</v>
      </c>
      <c r="CC82" s="83" t="b">
        <f t="shared" ref="CC82:CC145" si="52">M82=R82</f>
        <v>1</v>
      </c>
      <c r="CD82" s="83" t="b">
        <f t="shared" ref="CD82:CD145" si="53">N82=S82</f>
        <v>1</v>
      </c>
      <c r="CE82" s="87">
        <f t="shared" ref="CE82:CE145" si="54">T82/O82</f>
        <v>0</v>
      </c>
      <c r="CF82" s="87">
        <f t="shared" ref="CF82:CF145" si="55">U82/O82</f>
        <v>0</v>
      </c>
    </row>
    <row r="83" s="7" customFormat="1" ht="36" hidden="1" customHeight="1" spans="1:84">
      <c r="A83" s="26">
        <v>74</v>
      </c>
      <c r="B83" s="31" t="s">
        <v>271</v>
      </c>
      <c r="C83" s="26" t="s">
        <v>144</v>
      </c>
      <c r="D83" s="26" t="s">
        <v>145</v>
      </c>
      <c r="E83" s="29" t="s">
        <v>150</v>
      </c>
      <c r="F83" s="29" t="s">
        <v>202</v>
      </c>
      <c r="G83" s="26" t="s">
        <v>202</v>
      </c>
      <c r="H83" s="30"/>
      <c r="I83" s="41" t="s">
        <v>203</v>
      </c>
      <c r="J83" s="38">
        <f t="shared" si="37"/>
        <v>10</v>
      </c>
      <c r="K83" s="38">
        <v>10</v>
      </c>
      <c r="L83" s="38"/>
      <c r="M83" s="38"/>
      <c r="N83" s="38"/>
      <c r="O83" s="38">
        <f t="shared" si="38"/>
        <v>10</v>
      </c>
      <c r="P83" s="38">
        <v>10</v>
      </c>
      <c r="Q83" s="38"/>
      <c r="R83" s="38"/>
      <c r="S83" s="38"/>
      <c r="T83" s="45"/>
      <c r="U83" s="45"/>
      <c r="V83" s="45"/>
      <c r="W83" s="45"/>
      <c r="X83" s="46"/>
      <c r="Y83" s="46"/>
      <c r="Z83" s="46"/>
      <c r="AA83" s="46"/>
      <c r="AB83" s="52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78"/>
      <c r="BP83" s="79">
        <f t="shared" si="39"/>
        <v>0</v>
      </c>
      <c r="BQ83" s="79">
        <f t="shared" si="40"/>
        <v>0</v>
      </c>
      <c r="BR83" s="80" t="b">
        <f t="shared" si="41"/>
        <v>1</v>
      </c>
      <c r="BS83" s="81" t="b">
        <f t="shared" si="42"/>
        <v>1</v>
      </c>
      <c r="BT83" s="81" t="b">
        <f t="shared" si="43"/>
        <v>1</v>
      </c>
      <c r="BU83" s="81" t="b">
        <f t="shared" si="44"/>
        <v>1</v>
      </c>
      <c r="BV83" s="81" t="b">
        <f t="shared" si="45"/>
        <v>1</v>
      </c>
      <c r="BW83" s="81" t="b">
        <f t="shared" si="46"/>
        <v>1</v>
      </c>
      <c r="BX83" s="81" t="b">
        <f t="shared" si="47"/>
        <v>1</v>
      </c>
      <c r="BY83" s="83" t="b">
        <f t="shared" si="48"/>
        <v>1</v>
      </c>
      <c r="BZ83" s="83" t="b">
        <f t="shared" si="49"/>
        <v>1</v>
      </c>
      <c r="CA83" s="83" t="b">
        <f t="shared" si="50"/>
        <v>1</v>
      </c>
      <c r="CB83" s="83" t="b">
        <f t="shared" si="51"/>
        <v>1</v>
      </c>
      <c r="CC83" s="83" t="b">
        <f t="shared" si="52"/>
        <v>1</v>
      </c>
      <c r="CD83" s="83" t="b">
        <f t="shared" si="53"/>
        <v>1</v>
      </c>
      <c r="CE83" s="87">
        <f t="shared" si="54"/>
        <v>0</v>
      </c>
      <c r="CF83" s="87">
        <f t="shared" si="55"/>
        <v>0</v>
      </c>
    </row>
    <row r="84" s="7" customFormat="1" ht="36" hidden="1" customHeight="1" spans="1:84">
      <c r="A84" s="26">
        <v>75</v>
      </c>
      <c r="B84" s="31" t="s">
        <v>272</v>
      </c>
      <c r="C84" s="26" t="s">
        <v>187</v>
      </c>
      <c r="D84" s="26" t="s">
        <v>273</v>
      </c>
      <c r="E84" s="29" t="s">
        <v>150</v>
      </c>
      <c r="F84" s="29" t="s">
        <v>202</v>
      </c>
      <c r="G84" s="26" t="s">
        <v>202</v>
      </c>
      <c r="H84" s="30"/>
      <c r="I84" s="41" t="s">
        <v>203</v>
      </c>
      <c r="J84" s="38">
        <f t="shared" si="37"/>
        <v>2</v>
      </c>
      <c r="K84" s="38">
        <v>2</v>
      </c>
      <c r="L84" s="38"/>
      <c r="M84" s="38"/>
      <c r="N84" s="38"/>
      <c r="O84" s="38">
        <f t="shared" si="38"/>
        <v>2</v>
      </c>
      <c r="P84" s="38">
        <v>2</v>
      </c>
      <c r="Q84" s="38"/>
      <c r="R84" s="38"/>
      <c r="S84" s="38"/>
      <c r="T84" s="45"/>
      <c r="U84" s="45"/>
      <c r="V84" s="45"/>
      <c r="W84" s="45"/>
      <c r="X84" s="46"/>
      <c r="Y84" s="46"/>
      <c r="Z84" s="46"/>
      <c r="AA84" s="46"/>
      <c r="AB84" s="52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78"/>
      <c r="BP84" s="79">
        <f t="shared" si="39"/>
        <v>0</v>
      </c>
      <c r="BQ84" s="79">
        <f t="shared" si="40"/>
        <v>0</v>
      </c>
      <c r="BR84" s="80" t="b">
        <f t="shared" si="41"/>
        <v>1</v>
      </c>
      <c r="BS84" s="81" t="b">
        <f t="shared" si="42"/>
        <v>1</v>
      </c>
      <c r="BT84" s="81" t="b">
        <f t="shared" si="43"/>
        <v>1</v>
      </c>
      <c r="BU84" s="81" t="b">
        <f t="shared" si="44"/>
        <v>1</v>
      </c>
      <c r="BV84" s="81" t="b">
        <f t="shared" si="45"/>
        <v>1</v>
      </c>
      <c r="BW84" s="81" t="b">
        <f t="shared" si="46"/>
        <v>1</v>
      </c>
      <c r="BX84" s="81" t="b">
        <f t="shared" si="47"/>
        <v>1</v>
      </c>
      <c r="BY84" s="83" t="b">
        <f t="shared" si="48"/>
        <v>1</v>
      </c>
      <c r="BZ84" s="83" t="b">
        <f t="shared" si="49"/>
        <v>1</v>
      </c>
      <c r="CA84" s="83" t="b">
        <f t="shared" si="50"/>
        <v>1</v>
      </c>
      <c r="CB84" s="83" t="b">
        <f t="shared" si="51"/>
        <v>1</v>
      </c>
      <c r="CC84" s="83" t="b">
        <f t="shared" si="52"/>
        <v>1</v>
      </c>
      <c r="CD84" s="83" t="b">
        <f t="shared" si="53"/>
        <v>1</v>
      </c>
      <c r="CE84" s="87">
        <f t="shared" si="54"/>
        <v>0</v>
      </c>
      <c r="CF84" s="87">
        <f t="shared" si="55"/>
        <v>0</v>
      </c>
    </row>
    <row r="85" s="7" customFormat="1" ht="36" hidden="1" customHeight="1" spans="1:84">
      <c r="A85" s="26">
        <v>76</v>
      </c>
      <c r="B85" s="31" t="s">
        <v>274</v>
      </c>
      <c r="C85" s="26" t="s">
        <v>160</v>
      </c>
      <c r="D85" s="26" t="s">
        <v>275</v>
      </c>
      <c r="E85" s="29" t="s">
        <v>150</v>
      </c>
      <c r="F85" s="29" t="s">
        <v>202</v>
      </c>
      <c r="G85" s="26" t="s">
        <v>202</v>
      </c>
      <c r="H85" s="30"/>
      <c r="I85" s="41" t="s">
        <v>203</v>
      </c>
      <c r="J85" s="38">
        <f t="shared" si="37"/>
        <v>1</v>
      </c>
      <c r="K85" s="38">
        <v>1</v>
      </c>
      <c r="L85" s="38"/>
      <c r="M85" s="38"/>
      <c r="N85" s="38"/>
      <c r="O85" s="38">
        <f t="shared" si="38"/>
        <v>1</v>
      </c>
      <c r="P85" s="38">
        <v>1</v>
      </c>
      <c r="Q85" s="38"/>
      <c r="R85" s="38"/>
      <c r="S85" s="38"/>
      <c r="T85" s="45"/>
      <c r="U85" s="45"/>
      <c r="V85" s="45"/>
      <c r="W85" s="45"/>
      <c r="X85" s="46"/>
      <c r="Y85" s="46"/>
      <c r="Z85" s="46"/>
      <c r="AA85" s="46"/>
      <c r="AB85" s="52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78"/>
      <c r="BP85" s="79">
        <f t="shared" si="39"/>
        <v>0</v>
      </c>
      <c r="BQ85" s="79">
        <f t="shared" si="40"/>
        <v>0</v>
      </c>
      <c r="BR85" s="80" t="b">
        <f t="shared" si="41"/>
        <v>1</v>
      </c>
      <c r="BS85" s="81" t="b">
        <f t="shared" si="42"/>
        <v>1</v>
      </c>
      <c r="BT85" s="81" t="b">
        <f t="shared" si="43"/>
        <v>1</v>
      </c>
      <c r="BU85" s="81" t="b">
        <f t="shared" si="44"/>
        <v>1</v>
      </c>
      <c r="BV85" s="81" t="b">
        <f t="shared" si="45"/>
        <v>1</v>
      </c>
      <c r="BW85" s="81" t="b">
        <f t="shared" si="46"/>
        <v>1</v>
      </c>
      <c r="BX85" s="81" t="b">
        <f t="shared" si="47"/>
        <v>1</v>
      </c>
      <c r="BY85" s="83" t="b">
        <f t="shared" si="48"/>
        <v>1</v>
      </c>
      <c r="BZ85" s="83" t="b">
        <f t="shared" si="49"/>
        <v>1</v>
      </c>
      <c r="CA85" s="83" t="b">
        <f t="shared" si="50"/>
        <v>1</v>
      </c>
      <c r="CB85" s="83" t="b">
        <f t="shared" si="51"/>
        <v>1</v>
      </c>
      <c r="CC85" s="83" t="b">
        <f t="shared" si="52"/>
        <v>1</v>
      </c>
      <c r="CD85" s="83" t="b">
        <f t="shared" si="53"/>
        <v>1</v>
      </c>
      <c r="CE85" s="87">
        <f t="shared" si="54"/>
        <v>0</v>
      </c>
      <c r="CF85" s="87">
        <f t="shared" si="55"/>
        <v>0</v>
      </c>
    </row>
    <row r="86" s="7" customFormat="1" ht="36" hidden="1" customHeight="1" spans="1:84">
      <c r="A86" s="26">
        <v>77</v>
      </c>
      <c r="B86" s="27" t="s">
        <v>276</v>
      </c>
      <c r="C86" s="28" t="s">
        <v>118</v>
      </c>
      <c r="D86" s="28" t="s">
        <v>171</v>
      </c>
      <c r="E86" s="29" t="s">
        <v>150</v>
      </c>
      <c r="F86" s="29" t="s">
        <v>202</v>
      </c>
      <c r="G86" s="26" t="s">
        <v>202</v>
      </c>
      <c r="H86" s="30"/>
      <c r="I86" s="41" t="s">
        <v>203</v>
      </c>
      <c r="J86" s="38">
        <f t="shared" si="37"/>
        <v>106</v>
      </c>
      <c r="K86" s="38">
        <v>106</v>
      </c>
      <c r="L86" s="38"/>
      <c r="M86" s="38"/>
      <c r="N86" s="38"/>
      <c r="O86" s="38">
        <f t="shared" si="38"/>
        <v>106</v>
      </c>
      <c r="P86" s="38">
        <v>106</v>
      </c>
      <c r="Q86" s="38"/>
      <c r="R86" s="38"/>
      <c r="S86" s="38"/>
      <c r="T86" s="45"/>
      <c r="U86" s="45"/>
      <c r="V86" s="45"/>
      <c r="W86" s="45"/>
      <c r="X86" s="46"/>
      <c r="Y86" s="46"/>
      <c r="Z86" s="46"/>
      <c r="AA86" s="46"/>
      <c r="AB86" s="52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78"/>
      <c r="BP86" s="79">
        <f t="shared" si="39"/>
        <v>0</v>
      </c>
      <c r="BQ86" s="79">
        <f t="shared" si="40"/>
        <v>0</v>
      </c>
      <c r="BR86" s="80" t="b">
        <f t="shared" si="41"/>
        <v>1</v>
      </c>
      <c r="BS86" s="81" t="b">
        <f t="shared" si="42"/>
        <v>1</v>
      </c>
      <c r="BT86" s="81" t="b">
        <f t="shared" si="43"/>
        <v>1</v>
      </c>
      <c r="BU86" s="81" t="b">
        <f t="shared" si="44"/>
        <v>1</v>
      </c>
      <c r="BV86" s="81" t="b">
        <f t="shared" si="45"/>
        <v>1</v>
      </c>
      <c r="BW86" s="81" t="b">
        <f t="shared" si="46"/>
        <v>1</v>
      </c>
      <c r="BX86" s="81" t="b">
        <f t="shared" si="47"/>
        <v>1</v>
      </c>
      <c r="BY86" s="83" t="b">
        <f t="shared" si="48"/>
        <v>1</v>
      </c>
      <c r="BZ86" s="83" t="b">
        <f t="shared" si="49"/>
        <v>1</v>
      </c>
      <c r="CA86" s="83" t="b">
        <f t="shared" si="50"/>
        <v>1</v>
      </c>
      <c r="CB86" s="83" t="b">
        <f t="shared" si="51"/>
        <v>1</v>
      </c>
      <c r="CC86" s="83" t="b">
        <f t="shared" si="52"/>
        <v>1</v>
      </c>
      <c r="CD86" s="83" t="b">
        <f t="shared" si="53"/>
        <v>1</v>
      </c>
      <c r="CE86" s="87">
        <f t="shared" si="54"/>
        <v>0</v>
      </c>
      <c r="CF86" s="87">
        <f t="shared" si="55"/>
        <v>0</v>
      </c>
    </row>
    <row r="87" s="7" customFormat="1" ht="36" hidden="1" customHeight="1" spans="1:84">
      <c r="A87" s="26">
        <v>78</v>
      </c>
      <c r="B87" s="32" t="s">
        <v>277</v>
      </c>
      <c r="C87" s="33" t="s">
        <v>141</v>
      </c>
      <c r="D87" s="33" t="s">
        <v>142</v>
      </c>
      <c r="E87" s="29" t="s">
        <v>150</v>
      </c>
      <c r="F87" s="29" t="s">
        <v>202</v>
      </c>
      <c r="G87" s="26" t="s">
        <v>202</v>
      </c>
      <c r="H87" s="30"/>
      <c r="I87" s="41" t="s">
        <v>203</v>
      </c>
      <c r="J87" s="38">
        <f t="shared" si="37"/>
        <v>108</v>
      </c>
      <c r="K87" s="38">
        <v>108</v>
      </c>
      <c r="L87" s="38"/>
      <c r="M87" s="38"/>
      <c r="N87" s="38"/>
      <c r="O87" s="38">
        <f t="shared" si="38"/>
        <v>108</v>
      </c>
      <c r="P87" s="38">
        <v>108</v>
      </c>
      <c r="Q87" s="38"/>
      <c r="R87" s="38"/>
      <c r="S87" s="38"/>
      <c r="T87" s="45"/>
      <c r="U87" s="45"/>
      <c r="V87" s="45"/>
      <c r="W87" s="45"/>
      <c r="X87" s="46"/>
      <c r="Y87" s="46"/>
      <c r="Z87" s="46"/>
      <c r="AA87" s="46"/>
      <c r="AB87" s="52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78"/>
      <c r="BP87" s="79">
        <f t="shared" si="39"/>
        <v>0</v>
      </c>
      <c r="BQ87" s="79">
        <f t="shared" si="40"/>
        <v>0</v>
      </c>
      <c r="BR87" s="80" t="b">
        <f t="shared" si="41"/>
        <v>1</v>
      </c>
      <c r="BS87" s="81" t="b">
        <f t="shared" si="42"/>
        <v>1</v>
      </c>
      <c r="BT87" s="81" t="b">
        <f t="shared" si="43"/>
        <v>1</v>
      </c>
      <c r="BU87" s="81" t="b">
        <f t="shared" si="44"/>
        <v>1</v>
      </c>
      <c r="BV87" s="81" t="b">
        <f t="shared" si="45"/>
        <v>1</v>
      </c>
      <c r="BW87" s="81" t="b">
        <f t="shared" si="46"/>
        <v>1</v>
      </c>
      <c r="BX87" s="81" t="b">
        <f t="shared" si="47"/>
        <v>1</v>
      </c>
      <c r="BY87" s="83" t="b">
        <f t="shared" si="48"/>
        <v>1</v>
      </c>
      <c r="BZ87" s="83" t="b">
        <f t="shared" si="49"/>
        <v>1</v>
      </c>
      <c r="CA87" s="83" t="b">
        <f t="shared" si="50"/>
        <v>1</v>
      </c>
      <c r="CB87" s="83" t="b">
        <f t="shared" si="51"/>
        <v>1</v>
      </c>
      <c r="CC87" s="83" t="b">
        <f t="shared" si="52"/>
        <v>1</v>
      </c>
      <c r="CD87" s="83" t="b">
        <f t="shared" si="53"/>
        <v>1</v>
      </c>
      <c r="CE87" s="87">
        <f t="shared" si="54"/>
        <v>0</v>
      </c>
      <c r="CF87" s="87">
        <f t="shared" si="55"/>
        <v>0</v>
      </c>
    </row>
    <row r="88" s="7" customFormat="1" ht="36" hidden="1" customHeight="1" spans="1:84">
      <c r="A88" s="26">
        <v>79</v>
      </c>
      <c r="B88" s="32" t="s">
        <v>278</v>
      </c>
      <c r="C88" s="33" t="s">
        <v>144</v>
      </c>
      <c r="D88" s="33" t="s">
        <v>147</v>
      </c>
      <c r="E88" s="29" t="s">
        <v>150</v>
      </c>
      <c r="F88" s="29" t="s">
        <v>202</v>
      </c>
      <c r="G88" s="26" t="s">
        <v>202</v>
      </c>
      <c r="H88" s="30"/>
      <c r="I88" s="41" t="s">
        <v>203</v>
      </c>
      <c r="J88" s="38">
        <f t="shared" si="37"/>
        <v>95</v>
      </c>
      <c r="K88" s="38">
        <v>95</v>
      </c>
      <c r="L88" s="38"/>
      <c r="M88" s="38"/>
      <c r="N88" s="38"/>
      <c r="O88" s="38">
        <f t="shared" si="38"/>
        <v>95</v>
      </c>
      <c r="P88" s="38">
        <v>95</v>
      </c>
      <c r="Q88" s="38"/>
      <c r="R88" s="38"/>
      <c r="S88" s="38"/>
      <c r="T88" s="45"/>
      <c r="U88" s="45"/>
      <c r="V88" s="45"/>
      <c r="W88" s="45"/>
      <c r="X88" s="46"/>
      <c r="Y88" s="46"/>
      <c r="Z88" s="46"/>
      <c r="AA88" s="46"/>
      <c r="AB88" s="52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78"/>
      <c r="BP88" s="79">
        <f t="shared" si="39"/>
        <v>0</v>
      </c>
      <c r="BQ88" s="79">
        <f t="shared" si="40"/>
        <v>0</v>
      </c>
      <c r="BR88" s="80" t="b">
        <f t="shared" si="41"/>
        <v>1</v>
      </c>
      <c r="BS88" s="81" t="b">
        <f t="shared" si="42"/>
        <v>1</v>
      </c>
      <c r="BT88" s="81" t="b">
        <f t="shared" si="43"/>
        <v>1</v>
      </c>
      <c r="BU88" s="81" t="b">
        <f t="shared" si="44"/>
        <v>1</v>
      </c>
      <c r="BV88" s="81" t="b">
        <f t="shared" si="45"/>
        <v>1</v>
      </c>
      <c r="BW88" s="81" t="b">
        <f t="shared" si="46"/>
        <v>1</v>
      </c>
      <c r="BX88" s="81" t="b">
        <f t="shared" si="47"/>
        <v>1</v>
      </c>
      <c r="BY88" s="83" t="b">
        <f t="shared" si="48"/>
        <v>1</v>
      </c>
      <c r="BZ88" s="83" t="b">
        <f t="shared" si="49"/>
        <v>1</v>
      </c>
      <c r="CA88" s="83" t="b">
        <f t="shared" si="50"/>
        <v>1</v>
      </c>
      <c r="CB88" s="83" t="b">
        <f t="shared" si="51"/>
        <v>1</v>
      </c>
      <c r="CC88" s="83" t="b">
        <f t="shared" si="52"/>
        <v>1</v>
      </c>
      <c r="CD88" s="83" t="b">
        <f t="shared" si="53"/>
        <v>1</v>
      </c>
      <c r="CE88" s="87">
        <f t="shared" si="54"/>
        <v>0</v>
      </c>
      <c r="CF88" s="87">
        <f t="shared" si="55"/>
        <v>0</v>
      </c>
    </row>
    <row r="89" s="7" customFormat="1" ht="36" hidden="1" customHeight="1" spans="1:84">
      <c r="A89" s="26">
        <v>80</v>
      </c>
      <c r="B89" s="32" t="s">
        <v>279</v>
      </c>
      <c r="C89" s="33" t="s">
        <v>280</v>
      </c>
      <c r="D89" s="33" t="s">
        <v>281</v>
      </c>
      <c r="E89" s="29" t="s">
        <v>150</v>
      </c>
      <c r="F89" s="29" t="s">
        <v>202</v>
      </c>
      <c r="G89" s="26" t="s">
        <v>202</v>
      </c>
      <c r="H89" s="30"/>
      <c r="I89" s="41" t="s">
        <v>203</v>
      </c>
      <c r="J89" s="38">
        <f t="shared" si="37"/>
        <v>5</v>
      </c>
      <c r="K89" s="38">
        <v>5</v>
      </c>
      <c r="L89" s="38"/>
      <c r="M89" s="38"/>
      <c r="N89" s="38"/>
      <c r="O89" s="38">
        <f t="shared" si="38"/>
        <v>5</v>
      </c>
      <c r="P89" s="38">
        <v>5</v>
      </c>
      <c r="Q89" s="38"/>
      <c r="R89" s="38"/>
      <c r="S89" s="38"/>
      <c r="T89" s="45"/>
      <c r="U89" s="45"/>
      <c r="V89" s="45"/>
      <c r="W89" s="45"/>
      <c r="X89" s="46"/>
      <c r="Y89" s="46"/>
      <c r="Z89" s="46"/>
      <c r="AA89" s="46"/>
      <c r="AB89" s="52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78"/>
      <c r="BP89" s="79">
        <f t="shared" si="39"/>
        <v>0</v>
      </c>
      <c r="BQ89" s="79">
        <f t="shared" si="40"/>
        <v>0</v>
      </c>
      <c r="BR89" s="80" t="b">
        <f t="shared" si="41"/>
        <v>1</v>
      </c>
      <c r="BS89" s="81" t="b">
        <f t="shared" si="42"/>
        <v>1</v>
      </c>
      <c r="BT89" s="81" t="b">
        <f t="shared" si="43"/>
        <v>1</v>
      </c>
      <c r="BU89" s="81" t="b">
        <f t="shared" si="44"/>
        <v>1</v>
      </c>
      <c r="BV89" s="81" t="b">
        <f t="shared" si="45"/>
        <v>1</v>
      </c>
      <c r="BW89" s="81" t="b">
        <f t="shared" si="46"/>
        <v>1</v>
      </c>
      <c r="BX89" s="81" t="b">
        <f t="shared" si="47"/>
        <v>1</v>
      </c>
      <c r="BY89" s="83" t="b">
        <f t="shared" si="48"/>
        <v>1</v>
      </c>
      <c r="BZ89" s="83" t="b">
        <f t="shared" si="49"/>
        <v>1</v>
      </c>
      <c r="CA89" s="83" t="b">
        <f t="shared" si="50"/>
        <v>1</v>
      </c>
      <c r="CB89" s="83" t="b">
        <f t="shared" si="51"/>
        <v>1</v>
      </c>
      <c r="CC89" s="83" t="b">
        <f t="shared" si="52"/>
        <v>1</v>
      </c>
      <c r="CD89" s="83" t="b">
        <f t="shared" si="53"/>
        <v>1</v>
      </c>
      <c r="CE89" s="87">
        <f t="shared" si="54"/>
        <v>0</v>
      </c>
      <c r="CF89" s="87">
        <f t="shared" si="55"/>
        <v>0</v>
      </c>
    </row>
    <row r="90" s="7" customFormat="1" ht="36" hidden="1" customHeight="1" spans="1:84">
      <c r="A90" s="26">
        <v>81</v>
      </c>
      <c r="B90" s="32" t="s">
        <v>282</v>
      </c>
      <c r="C90" s="33" t="s">
        <v>138</v>
      </c>
      <c r="D90" s="33" t="s">
        <v>166</v>
      </c>
      <c r="E90" s="29" t="s">
        <v>150</v>
      </c>
      <c r="F90" s="29" t="s">
        <v>202</v>
      </c>
      <c r="G90" s="26" t="s">
        <v>202</v>
      </c>
      <c r="H90" s="30"/>
      <c r="I90" s="41" t="s">
        <v>203</v>
      </c>
      <c r="J90" s="38">
        <f t="shared" si="37"/>
        <v>36</v>
      </c>
      <c r="K90" s="38">
        <v>36</v>
      </c>
      <c r="L90" s="38"/>
      <c r="M90" s="38"/>
      <c r="N90" s="38"/>
      <c r="O90" s="38">
        <f t="shared" si="38"/>
        <v>36</v>
      </c>
      <c r="P90" s="38">
        <v>36</v>
      </c>
      <c r="Q90" s="38"/>
      <c r="R90" s="38"/>
      <c r="S90" s="38"/>
      <c r="T90" s="45"/>
      <c r="U90" s="45"/>
      <c r="V90" s="45"/>
      <c r="W90" s="45"/>
      <c r="X90" s="46"/>
      <c r="Y90" s="46"/>
      <c r="Z90" s="46"/>
      <c r="AA90" s="46"/>
      <c r="AB90" s="52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78"/>
      <c r="BP90" s="79">
        <f t="shared" si="39"/>
        <v>0</v>
      </c>
      <c r="BQ90" s="79">
        <f t="shared" si="40"/>
        <v>0</v>
      </c>
      <c r="BR90" s="80" t="b">
        <f t="shared" si="41"/>
        <v>1</v>
      </c>
      <c r="BS90" s="81" t="b">
        <f t="shared" si="42"/>
        <v>1</v>
      </c>
      <c r="BT90" s="81" t="b">
        <f t="shared" si="43"/>
        <v>1</v>
      </c>
      <c r="BU90" s="81" t="b">
        <f t="shared" si="44"/>
        <v>1</v>
      </c>
      <c r="BV90" s="81" t="b">
        <f t="shared" si="45"/>
        <v>1</v>
      </c>
      <c r="BW90" s="81" t="b">
        <f t="shared" si="46"/>
        <v>1</v>
      </c>
      <c r="BX90" s="81" t="b">
        <f t="shared" si="47"/>
        <v>1</v>
      </c>
      <c r="BY90" s="83" t="b">
        <f t="shared" si="48"/>
        <v>1</v>
      </c>
      <c r="BZ90" s="83" t="b">
        <f t="shared" si="49"/>
        <v>1</v>
      </c>
      <c r="CA90" s="83" t="b">
        <f t="shared" si="50"/>
        <v>1</v>
      </c>
      <c r="CB90" s="83" t="b">
        <f t="shared" si="51"/>
        <v>1</v>
      </c>
      <c r="CC90" s="83" t="b">
        <f t="shared" si="52"/>
        <v>1</v>
      </c>
      <c r="CD90" s="83" t="b">
        <f t="shared" si="53"/>
        <v>1</v>
      </c>
      <c r="CE90" s="87">
        <f t="shared" si="54"/>
        <v>0</v>
      </c>
      <c r="CF90" s="87">
        <f t="shared" si="55"/>
        <v>0</v>
      </c>
    </row>
    <row r="91" s="7" customFormat="1" ht="36" hidden="1" customHeight="1" spans="1:84">
      <c r="A91" s="26">
        <v>82</v>
      </c>
      <c r="B91" s="31" t="s">
        <v>283</v>
      </c>
      <c r="C91" s="26" t="s">
        <v>114</v>
      </c>
      <c r="D91" s="26"/>
      <c r="E91" s="29" t="s">
        <v>150</v>
      </c>
      <c r="F91" s="29" t="s">
        <v>202</v>
      </c>
      <c r="G91" s="26" t="s">
        <v>202</v>
      </c>
      <c r="H91" s="30"/>
      <c r="I91" s="41" t="s">
        <v>203</v>
      </c>
      <c r="J91" s="38">
        <f t="shared" si="37"/>
        <v>48</v>
      </c>
      <c r="K91" s="38">
        <v>48</v>
      </c>
      <c r="L91" s="38"/>
      <c r="M91" s="38"/>
      <c r="N91" s="38"/>
      <c r="O91" s="38">
        <f t="shared" si="38"/>
        <v>48</v>
      </c>
      <c r="P91" s="38">
        <v>48</v>
      </c>
      <c r="Q91" s="38"/>
      <c r="R91" s="38"/>
      <c r="S91" s="38"/>
      <c r="T91" s="45"/>
      <c r="U91" s="45"/>
      <c r="V91" s="45"/>
      <c r="W91" s="45"/>
      <c r="X91" s="46"/>
      <c r="Y91" s="46"/>
      <c r="Z91" s="46"/>
      <c r="AA91" s="46"/>
      <c r="AB91" s="52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78"/>
      <c r="BP91" s="79">
        <f t="shared" si="39"/>
        <v>0</v>
      </c>
      <c r="BQ91" s="79">
        <f t="shared" si="40"/>
        <v>0</v>
      </c>
      <c r="BR91" s="80" t="b">
        <f t="shared" si="41"/>
        <v>1</v>
      </c>
      <c r="BS91" s="81" t="b">
        <f t="shared" si="42"/>
        <v>1</v>
      </c>
      <c r="BT91" s="81" t="b">
        <f t="shared" si="43"/>
        <v>1</v>
      </c>
      <c r="BU91" s="81" t="b">
        <f t="shared" si="44"/>
        <v>1</v>
      </c>
      <c r="BV91" s="81" t="b">
        <f t="shared" si="45"/>
        <v>1</v>
      </c>
      <c r="BW91" s="81" t="b">
        <f t="shared" si="46"/>
        <v>1</v>
      </c>
      <c r="BX91" s="81" t="b">
        <f t="shared" si="47"/>
        <v>1</v>
      </c>
      <c r="BY91" s="83" t="b">
        <f t="shared" si="48"/>
        <v>1</v>
      </c>
      <c r="BZ91" s="83" t="b">
        <f t="shared" si="49"/>
        <v>1</v>
      </c>
      <c r="CA91" s="83" t="b">
        <f t="shared" si="50"/>
        <v>1</v>
      </c>
      <c r="CB91" s="83" t="b">
        <f t="shared" si="51"/>
        <v>1</v>
      </c>
      <c r="CC91" s="83" t="b">
        <f t="shared" si="52"/>
        <v>1</v>
      </c>
      <c r="CD91" s="83" t="b">
        <f t="shared" si="53"/>
        <v>1</v>
      </c>
      <c r="CE91" s="87">
        <f t="shared" si="54"/>
        <v>0</v>
      </c>
      <c r="CF91" s="87">
        <f t="shared" si="55"/>
        <v>0</v>
      </c>
    </row>
    <row r="92" s="7" customFormat="1" ht="36" hidden="1" customHeight="1" spans="1:84">
      <c r="A92" s="26">
        <v>83</v>
      </c>
      <c r="B92" s="31" t="s">
        <v>284</v>
      </c>
      <c r="C92" s="33" t="s">
        <v>280</v>
      </c>
      <c r="D92" s="26" t="s">
        <v>285</v>
      </c>
      <c r="E92" s="29" t="s">
        <v>150</v>
      </c>
      <c r="F92" s="29" t="s">
        <v>202</v>
      </c>
      <c r="G92" s="26" t="s">
        <v>202</v>
      </c>
      <c r="H92" s="30"/>
      <c r="I92" s="41" t="s">
        <v>203</v>
      </c>
      <c r="J92" s="38">
        <f t="shared" si="37"/>
        <v>11</v>
      </c>
      <c r="K92" s="38">
        <v>11</v>
      </c>
      <c r="L92" s="38"/>
      <c r="M92" s="38"/>
      <c r="N92" s="38"/>
      <c r="O92" s="38">
        <f t="shared" si="38"/>
        <v>11</v>
      </c>
      <c r="P92" s="38">
        <v>11</v>
      </c>
      <c r="Q92" s="38"/>
      <c r="R92" s="38"/>
      <c r="S92" s="38"/>
      <c r="T92" s="45"/>
      <c r="U92" s="45"/>
      <c r="V92" s="45"/>
      <c r="W92" s="45"/>
      <c r="X92" s="46"/>
      <c r="Y92" s="46"/>
      <c r="Z92" s="46"/>
      <c r="AA92" s="46"/>
      <c r="AB92" s="52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78"/>
      <c r="BP92" s="79">
        <f t="shared" si="39"/>
        <v>0</v>
      </c>
      <c r="BQ92" s="79">
        <f t="shared" si="40"/>
        <v>0</v>
      </c>
      <c r="BR92" s="80" t="b">
        <f t="shared" si="41"/>
        <v>1</v>
      </c>
      <c r="BS92" s="81" t="b">
        <f t="shared" si="42"/>
        <v>1</v>
      </c>
      <c r="BT92" s="81" t="b">
        <f t="shared" si="43"/>
        <v>1</v>
      </c>
      <c r="BU92" s="81" t="b">
        <f t="shared" si="44"/>
        <v>1</v>
      </c>
      <c r="BV92" s="81" t="b">
        <f t="shared" si="45"/>
        <v>1</v>
      </c>
      <c r="BW92" s="81" t="b">
        <f t="shared" si="46"/>
        <v>1</v>
      </c>
      <c r="BX92" s="81" t="b">
        <f t="shared" si="47"/>
        <v>1</v>
      </c>
      <c r="BY92" s="83" t="b">
        <f t="shared" si="48"/>
        <v>1</v>
      </c>
      <c r="BZ92" s="83" t="b">
        <f t="shared" si="49"/>
        <v>1</v>
      </c>
      <c r="CA92" s="83" t="b">
        <f t="shared" si="50"/>
        <v>1</v>
      </c>
      <c r="CB92" s="83" t="b">
        <f t="shared" si="51"/>
        <v>1</v>
      </c>
      <c r="CC92" s="83" t="b">
        <f t="shared" si="52"/>
        <v>1</v>
      </c>
      <c r="CD92" s="83" t="b">
        <f t="shared" si="53"/>
        <v>1</v>
      </c>
      <c r="CE92" s="87">
        <f t="shared" si="54"/>
        <v>0</v>
      </c>
      <c r="CF92" s="87">
        <f t="shared" si="55"/>
        <v>0</v>
      </c>
    </row>
    <row r="93" s="7" customFormat="1" ht="36" hidden="1" customHeight="1" spans="1:84">
      <c r="A93" s="26">
        <v>84</v>
      </c>
      <c r="B93" s="27" t="s">
        <v>286</v>
      </c>
      <c r="C93" s="28" t="s">
        <v>123</v>
      </c>
      <c r="D93" s="28" t="s">
        <v>124</v>
      </c>
      <c r="E93" s="29" t="s">
        <v>150</v>
      </c>
      <c r="F93" s="29" t="s">
        <v>202</v>
      </c>
      <c r="G93" s="26" t="s">
        <v>202</v>
      </c>
      <c r="H93" s="30"/>
      <c r="I93" s="41" t="s">
        <v>203</v>
      </c>
      <c r="J93" s="38">
        <f t="shared" si="37"/>
        <v>14</v>
      </c>
      <c r="K93" s="38">
        <v>14</v>
      </c>
      <c r="L93" s="38"/>
      <c r="M93" s="38"/>
      <c r="N93" s="38"/>
      <c r="O93" s="38">
        <f t="shared" si="38"/>
        <v>14</v>
      </c>
      <c r="P93" s="38">
        <v>14</v>
      </c>
      <c r="Q93" s="38"/>
      <c r="R93" s="38"/>
      <c r="S93" s="38"/>
      <c r="T93" s="45"/>
      <c r="U93" s="45"/>
      <c r="V93" s="45"/>
      <c r="W93" s="45"/>
      <c r="X93" s="46"/>
      <c r="Y93" s="46"/>
      <c r="Z93" s="46"/>
      <c r="AA93" s="46"/>
      <c r="AB93" s="52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78"/>
      <c r="BP93" s="79">
        <f t="shared" si="39"/>
        <v>0</v>
      </c>
      <c r="BQ93" s="79">
        <f t="shared" si="40"/>
        <v>0</v>
      </c>
      <c r="BR93" s="80" t="b">
        <f t="shared" si="41"/>
        <v>1</v>
      </c>
      <c r="BS93" s="81" t="b">
        <f t="shared" si="42"/>
        <v>1</v>
      </c>
      <c r="BT93" s="81" t="b">
        <f t="shared" si="43"/>
        <v>1</v>
      </c>
      <c r="BU93" s="81" t="b">
        <f t="shared" si="44"/>
        <v>1</v>
      </c>
      <c r="BV93" s="81" t="b">
        <f t="shared" si="45"/>
        <v>1</v>
      </c>
      <c r="BW93" s="81" t="b">
        <f t="shared" si="46"/>
        <v>1</v>
      </c>
      <c r="BX93" s="81" t="b">
        <f t="shared" si="47"/>
        <v>1</v>
      </c>
      <c r="BY93" s="83" t="b">
        <f t="shared" si="48"/>
        <v>1</v>
      </c>
      <c r="BZ93" s="83" t="b">
        <f t="shared" si="49"/>
        <v>1</v>
      </c>
      <c r="CA93" s="83" t="b">
        <f t="shared" si="50"/>
        <v>1</v>
      </c>
      <c r="CB93" s="83" t="b">
        <f t="shared" si="51"/>
        <v>1</v>
      </c>
      <c r="CC93" s="83" t="b">
        <f t="shared" si="52"/>
        <v>1</v>
      </c>
      <c r="CD93" s="83" t="b">
        <f t="shared" si="53"/>
        <v>1</v>
      </c>
      <c r="CE93" s="87">
        <f t="shared" si="54"/>
        <v>0</v>
      </c>
      <c r="CF93" s="87">
        <f t="shared" si="55"/>
        <v>0</v>
      </c>
    </row>
    <row r="94" s="7" customFormat="1" ht="36" hidden="1" customHeight="1" spans="1:84">
      <c r="A94" s="26">
        <v>85</v>
      </c>
      <c r="B94" s="31" t="s">
        <v>287</v>
      </c>
      <c r="C94" s="26" t="s">
        <v>178</v>
      </c>
      <c r="D94" s="26" t="s">
        <v>288</v>
      </c>
      <c r="E94" s="29" t="s">
        <v>150</v>
      </c>
      <c r="F94" s="29" t="s">
        <v>202</v>
      </c>
      <c r="G94" s="26" t="s">
        <v>202</v>
      </c>
      <c r="H94" s="30"/>
      <c r="I94" s="41" t="s">
        <v>203</v>
      </c>
      <c r="J94" s="38">
        <f t="shared" si="37"/>
        <v>134</v>
      </c>
      <c r="K94" s="38">
        <v>134</v>
      </c>
      <c r="L94" s="38"/>
      <c r="M94" s="38"/>
      <c r="N94" s="38"/>
      <c r="O94" s="38">
        <f t="shared" si="38"/>
        <v>134</v>
      </c>
      <c r="P94" s="38">
        <v>134</v>
      </c>
      <c r="Q94" s="38"/>
      <c r="R94" s="38"/>
      <c r="S94" s="38"/>
      <c r="T94" s="45"/>
      <c r="U94" s="45"/>
      <c r="V94" s="45"/>
      <c r="W94" s="45"/>
      <c r="X94" s="46"/>
      <c r="Y94" s="46"/>
      <c r="Z94" s="46"/>
      <c r="AA94" s="46"/>
      <c r="AB94" s="52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58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78"/>
      <c r="BP94" s="79">
        <f t="shared" si="39"/>
        <v>0</v>
      </c>
      <c r="BQ94" s="79">
        <f t="shared" si="40"/>
        <v>0</v>
      </c>
      <c r="BR94" s="80" t="b">
        <f t="shared" si="41"/>
        <v>1</v>
      </c>
      <c r="BS94" s="81" t="b">
        <f t="shared" si="42"/>
        <v>1</v>
      </c>
      <c r="BT94" s="81" t="b">
        <f t="shared" si="43"/>
        <v>1</v>
      </c>
      <c r="BU94" s="81" t="b">
        <f t="shared" si="44"/>
        <v>1</v>
      </c>
      <c r="BV94" s="81" t="b">
        <f t="shared" si="45"/>
        <v>1</v>
      </c>
      <c r="BW94" s="81" t="b">
        <f t="shared" si="46"/>
        <v>1</v>
      </c>
      <c r="BX94" s="81" t="b">
        <f t="shared" si="47"/>
        <v>1</v>
      </c>
      <c r="BY94" s="83" t="b">
        <f t="shared" si="48"/>
        <v>1</v>
      </c>
      <c r="BZ94" s="83" t="b">
        <f t="shared" si="49"/>
        <v>1</v>
      </c>
      <c r="CA94" s="83" t="b">
        <f t="shared" si="50"/>
        <v>1</v>
      </c>
      <c r="CB94" s="83" t="b">
        <f t="shared" si="51"/>
        <v>1</v>
      </c>
      <c r="CC94" s="83" t="b">
        <f t="shared" si="52"/>
        <v>1</v>
      </c>
      <c r="CD94" s="83" t="b">
        <f t="shared" si="53"/>
        <v>1</v>
      </c>
      <c r="CE94" s="87">
        <f t="shared" si="54"/>
        <v>0</v>
      </c>
      <c r="CF94" s="87">
        <f t="shared" si="55"/>
        <v>0</v>
      </c>
    </row>
    <row r="95" s="7" customFormat="1" ht="36" hidden="1" customHeight="1" spans="1:84">
      <c r="A95" s="26">
        <v>86</v>
      </c>
      <c r="B95" s="31" t="s">
        <v>289</v>
      </c>
      <c r="C95" s="26" t="s">
        <v>107</v>
      </c>
      <c r="D95" s="26" t="s">
        <v>290</v>
      </c>
      <c r="E95" s="29" t="s">
        <v>150</v>
      </c>
      <c r="F95" s="29" t="s">
        <v>202</v>
      </c>
      <c r="G95" s="26" t="s">
        <v>202</v>
      </c>
      <c r="H95" s="30"/>
      <c r="I95" s="41" t="s">
        <v>203</v>
      </c>
      <c r="J95" s="38">
        <f t="shared" si="37"/>
        <v>39</v>
      </c>
      <c r="K95" s="38">
        <v>39</v>
      </c>
      <c r="L95" s="38"/>
      <c r="M95" s="38"/>
      <c r="N95" s="38"/>
      <c r="O95" s="38">
        <f t="shared" si="38"/>
        <v>39</v>
      </c>
      <c r="P95" s="38">
        <v>39</v>
      </c>
      <c r="Q95" s="38"/>
      <c r="R95" s="38"/>
      <c r="S95" s="38"/>
      <c r="T95" s="45"/>
      <c r="U95" s="45"/>
      <c r="V95" s="45"/>
      <c r="W95" s="45"/>
      <c r="X95" s="46"/>
      <c r="Y95" s="46"/>
      <c r="Z95" s="46"/>
      <c r="AA95" s="46"/>
      <c r="AB95" s="52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78"/>
      <c r="BP95" s="79">
        <f t="shared" si="39"/>
        <v>0</v>
      </c>
      <c r="BQ95" s="79">
        <f t="shared" si="40"/>
        <v>0</v>
      </c>
      <c r="BR95" s="80" t="b">
        <f t="shared" si="41"/>
        <v>1</v>
      </c>
      <c r="BS95" s="81" t="b">
        <f t="shared" si="42"/>
        <v>1</v>
      </c>
      <c r="BT95" s="81" t="b">
        <f t="shared" si="43"/>
        <v>1</v>
      </c>
      <c r="BU95" s="81" t="b">
        <f t="shared" si="44"/>
        <v>1</v>
      </c>
      <c r="BV95" s="81" t="b">
        <f t="shared" si="45"/>
        <v>1</v>
      </c>
      <c r="BW95" s="81" t="b">
        <f t="shared" si="46"/>
        <v>1</v>
      </c>
      <c r="BX95" s="81" t="b">
        <f t="shared" si="47"/>
        <v>1</v>
      </c>
      <c r="BY95" s="83" t="b">
        <f t="shared" si="48"/>
        <v>1</v>
      </c>
      <c r="BZ95" s="83" t="b">
        <f t="shared" si="49"/>
        <v>1</v>
      </c>
      <c r="CA95" s="83" t="b">
        <f t="shared" si="50"/>
        <v>1</v>
      </c>
      <c r="CB95" s="83" t="b">
        <f t="shared" si="51"/>
        <v>1</v>
      </c>
      <c r="CC95" s="83" t="b">
        <f t="shared" si="52"/>
        <v>1</v>
      </c>
      <c r="CD95" s="83" t="b">
        <f t="shared" si="53"/>
        <v>1</v>
      </c>
      <c r="CE95" s="87">
        <f t="shared" si="54"/>
        <v>0</v>
      </c>
      <c r="CF95" s="87">
        <f t="shared" si="55"/>
        <v>0</v>
      </c>
    </row>
    <row r="96" s="7" customFormat="1" ht="36" hidden="1" customHeight="1" spans="1:84">
      <c r="A96" s="26">
        <v>87</v>
      </c>
      <c r="B96" s="27" t="s">
        <v>291</v>
      </c>
      <c r="C96" s="28" t="s">
        <v>173</v>
      </c>
      <c r="D96" s="28" t="s">
        <v>115</v>
      </c>
      <c r="E96" s="29" t="s">
        <v>150</v>
      </c>
      <c r="F96" s="29" t="s">
        <v>202</v>
      </c>
      <c r="G96" s="26" t="s">
        <v>202</v>
      </c>
      <c r="H96" s="30"/>
      <c r="I96" s="41" t="s">
        <v>203</v>
      </c>
      <c r="J96" s="38">
        <f t="shared" si="37"/>
        <v>12</v>
      </c>
      <c r="K96" s="38">
        <v>12</v>
      </c>
      <c r="L96" s="38"/>
      <c r="M96" s="38"/>
      <c r="N96" s="38"/>
      <c r="O96" s="38">
        <f t="shared" si="38"/>
        <v>12</v>
      </c>
      <c r="P96" s="38">
        <v>12</v>
      </c>
      <c r="Q96" s="38"/>
      <c r="R96" s="38"/>
      <c r="S96" s="38"/>
      <c r="T96" s="45"/>
      <c r="U96" s="45"/>
      <c r="V96" s="45"/>
      <c r="W96" s="45"/>
      <c r="X96" s="46"/>
      <c r="Y96" s="46"/>
      <c r="Z96" s="46"/>
      <c r="AA96" s="46"/>
      <c r="AB96" s="52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66"/>
      <c r="BF96" s="66"/>
      <c r="BG96" s="66"/>
      <c r="BH96" s="66"/>
      <c r="BI96" s="66"/>
      <c r="BJ96" s="66"/>
      <c r="BK96" s="66"/>
      <c r="BL96" s="66"/>
      <c r="BM96" s="66"/>
      <c r="BN96" s="66"/>
      <c r="BO96" s="78"/>
      <c r="BP96" s="79">
        <f t="shared" si="39"/>
        <v>0</v>
      </c>
      <c r="BQ96" s="79">
        <f t="shared" si="40"/>
        <v>0</v>
      </c>
      <c r="BR96" s="80" t="b">
        <f t="shared" si="41"/>
        <v>1</v>
      </c>
      <c r="BS96" s="81" t="b">
        <f t="shared" si="42"/>
        <v>1</v>
      </c>
      <c r="BT96" s="81" t="b">
        <f t="shared" si="43"/>
        <v>1</v>
      </c>
      <c r="BU96" s="81" t="b">
        <f t="shared" si="44"/>
        <v>1</v>
      </c>
      <c r="BV96" s="81" t="b">
        <f t="shared" si="45"/>
        <v>1</v>
      </c>
      <c r="BW96" s="81" t="b">
        <f t="shared" si="46"/>
        <v>1</v>
      </c>
      <c r="BX96" s="81" t="b">
        <f t="shared" si="47"/>
        <v>1</v>
      </c>
      <c r="BY96" s="83" t="b">
        <f t="shared" si="48"/>
        <v>1</v>
      </c>
      <c r="BZ96" s="83" t="b">
        <f t="shared" si="49"/>
        <v>1</v>
      </c>
      <c r="CA96" s="83" t="b">
        <f t="shared" si="50"/>
        <v>1</v>
      </c>
      <c r="CB96" s="83" t="b">
        <f t="shared" si="51"/>
        <v>1</v>
      </c>
      <c r="CC96" s="83" t="b">
        <f t="shared" si="52"/>
        <v>1</v>
      </c>
      <c r="CD96" s="83" t="b">
        <f t="shared" si="53"/>
        <v>1</v>
      </c>
      <c r="CE96" s="87">
        <f t="shared" si="54"/>
        <v>0</v>
      </c>
      <c r="CF96" s="87">
        <f t="shared" si="55"/>
        <v>0</v>
      </c>
    </row>
    <row r="97" s="7" customFormat="1" ht="36" hidden="1" customHeight="1" spans="1:84">
      <c r="A97" s="26">
        <v>88</v>
      </c>
      <c r="B97" s="31" t="s">
        <v>292</v>
      </c>
      <c r="C97" s="26" t="s">
        <v>118</v>
      </c>
      <c r="D97" s="26" t="s">
        <v>293</v>
      </c>
      <c r="E97" s="29" t="s">
        <v>150</v>
      </c>
      <c r="F97" s="29" t="s">
        <v>202</v>
      </c>
      <c r="G97" s="26" t="s">
        <v>202</v>
      </c>
      <c r="H97" s="30"/>
      <c r="I97" s="41" t="s">
        <v>203</v>
      </c>
      <c r="J97" s="38">
        <f t="shared" si="37"/>
        <v>69</v>
      </c>
      <c r="K97" s="38">
        <v>69</v>
      </c>
      <c r="L97" s="38"/>
      <c r="M97" s="38"/>
      <c r="N97" s="38"/>
      <c r="O97" s="38">
        <f t="shared" si="38"/>
        <v>69</v>
      </c>
      <c r="P97" s="38">
        <v>69</v>
      </c>
      <c r="Q97" s="38"/>
      <c r="R97" s="38"/>
      <c r="S97" s="38"/>
      <c r="T97" s="45"/>
      <c r="U97" s="45"/>
      <c r="V97" s="45"/>
      <c r="W97" s="45"/>
      <c r="X97" s="46"/>
      <c r="Y97" s="46"/>
      <c r="Z97" s="46"/>
      <c r="AA97" s="46"/>
      <c r="AB97" s="52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78"/>
      <c r="BP97" s="79">
        <f t="shared" si="39"/>
        <v>0</v>
      </c>
      <c r="BQ97" s="79">
        <f t="shared" si="40"/>
        <v>0</v>
      </c>
      <c r="BR97" s="80" t="b">
        <f t="shared" si="41"/>
        <v>1</v>
      </c>
      <c r="BS97" s="81" t="b">
        <f t="shared" si="42"/>
        <v>1</v>
      </c>
      <c r="BT97" s="81" t="b">
        <f t="shared" si="43"/>
        <v>1</v>
      </c>
      <c r="BU97" s="81" t="b">
        <f t="shared" si="44"/>
        <v>1</v>
      </c>
      <c r="BV97" s="81" t="b">
        <f t="shared" si="45"/>
        <v>1</v>
      </c>
      <c r="BW97" s="81" t="b">
        <f t="shared" si="46"/>
        <v>1</v>
      </c>
      <c r="BX97" s="81" t="b">
        <f t="shared" si="47"/>
        <v>1</v>
      </c>
      <c r="BY97" s="83" t="b">
        <f t="shared" si="48"/>
        <v>1</v>
      </c>
      <c r="BZ97" s="83" t="b">
        <f t="shared" si="49"/>
        <v>1</v>
      </c>
      <c r="CA97" s="83" t="b">
        <f t="shared" si="50"/>
        <v>1</v>
      </c>
      <c r="CB97" s="83" t="b">
        <f t="shared" si="51"/>
        <v>1</v>
      </c>
      <c r="CC97" s="83" t="b">
        <f t="shared" si="52"/>
        <v>1</v>
      </c>
      <c r="CD97" s="83" t="b">
        <f t="shared" si="53"/>
        <v>1</v>
      </c>
      <c r="CE97" s="87">
        <f t="shared" si="54"/>
        <v>0</v>
      </c>
      <c r="CF97" s="87">
        <f t="shared" si="55"/>
        <v>0</v>
      </c>
    </row>
    <row r="98" s="7" customFormat="1" ht="36" hidden="1" customHeight="1" spans="1:84">
      <c r="A98" s="26">
        <v>89</v>
      </c>
      <c r="B98" s="32" t="s">
        <v>294</v>
      </c>
      <c r="C98" s="33" t="s">
        <v>126</v>
      </c>
      <c r="D98" s="33" t="s">
        <v>136</v>
      </c>
      <c r="E98" s="29" t="s">
        <v>150</v>
      </c>
      <c r="F98" s="29" t="s">
        <v>202</v>
      </c>
      <c r="G98" s="26" t="s">
        <v>202</v>
      </c>
      <c r="H98" s="30"/>
      <c r="I98" s="41" t="s">
        <v>203</v>
      </c>
      <c r="J98" s="38">
        <f t="shared" si="37"/>
        <v>33</v>
      </c>
      <c r="K98" s="38">
        <v>33</v>
      </c>
      <c r="L98" s="38"/>
      <c r="M98" s="38"/>
      <c r="N98" s="38"/>
      <c r="O98" s="38">
        <f t="shared" si="38"/>
        <v>33</v>
      </c>
      <c r="P98" s="38">
        <v>33</v>
      </c>
      <c r="Q98" s="38"/>
      <c r="R98" s="38"/>
      <c r="S98" s="38"/>
      <c r="T98" s="45"/>
      <c r="U98" s="45"/>
      <c r="V98" s="45"/>
      <c r="W98" s="45"/>
      <c r="X98" s="46"/>
      <c r="Y98" s="46"/>
      <c r="Z98" s="46"/>
      <c r="AA98" s="46"/>
      <c r="AB98" s="52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78"/>
      <c r="BP98" s="79">
        <f t="shared" si="39"/>
        <v>0</v>
      </c>
      <c r="BQ98" s="79">
        <f t="shared" si="40"/>
        <v>0</v>
      </c>
      <c r="BR98" s="80" t="b">
        <f t="shared" si="41"/>
        <v>1</v>
      </c>
      <c r="BS98" s="81" t="b">
        <f t="shared" si="42"/>
        <v>1</v>
      </c>
      <c r="BT98" s="81" t="b">
        <f t="shared" si="43"/>
        <v>1</v>
      </c>
      <c r="BU98" s="81" t="b">
        <f t="shared" si="44"/>
        <v>1</v>
      </c>
      <c r="BV98" s="81" t="b">
        <f t="shared" si="45"/>
        <v>1</v>
      </c>
      <c r="BW98" s="81" t="b">
        <f t="shared" si="46"/>
        <v>1</v>
      </c>
      <c r="BX98" s="81" t="b">
        <f t="shared" si="47"/>
        <v>1</v>
      </c>
      <c r="BY98" s="83" t="b">
        <f t="shared" si="48"/>
        <v>1</v>
      </c>
      <c r="BZ98" s="83" t="b">
        <f t="shared" si="49"/>
        <v>1</v>
      </c>
      <c r="CA98" s="83" t="b">
        <f t="shared" si="50"/>
        <v>1</v>
      </c>
      <c r="CB98" s="83" t="b">
        <f t="shared" si="51"/>
        <v>1</v>
      </c>
      <c r="CC98" s="83" t="b">
        <f t="shared" si="52"/>
        <v>1</v>
      </c>
      <c r="CD98" s="83" t="b">
        <f t="shared" si="53"/>
        <v>1</v>
      </c>
      <c r="CE98" s="87">
        <f t="shared" si="54"/>
        <v>0</v>
      </c>
      <c r="CF98" s="87">
        <f t="shared" si="55"/>
        <v>0</v>
      </c>
    </row>
    <row r="99" s="7" customFormat="1" ht="36" hidden="1" customHeight="1" spans="1:84">
      <c r="A99" s="26">
        <v>90</v>
      </c>
      <c r="B99" s="31" t="s">
        <v>295</v>
      </c>
      <c r="C99" s="26" t="s">
        <v>296</v>
      </c>
      <c r="D99" s="26" t="s">
        <v>297</v>
      </c>
      <c r="E99" s="29" t="s">
        <v>150</v>
      </c>
      <c r="F99" s="29" t="s">
        <v>202</v>
      </c>
      <c r="G99" s="26" t="s">
        <v>202</v>
      </c>
      <c r="H99" s="30"/>
      <c r="I99" s="41" t="s">
        <v>203</v>
      </c>
      <c r="J99" s="38">
        <f t="shared" si="37"/>
        <v>103</v>
      </c>
      <c r="K99" s="38">
        <v>103</v>
      </c>
      <c r="L99" s="38"/>
      <c r="M99" s="38"/>
      <c r="N99" s="38"/>
      <c r="O99" s="38">
        <f t="shared" si="38"/>
        <v>103</v>
      </c>
      <c r="P99" s="38">
        <v>103</v>
      </c>
      <c r="Q99" s="38"/>
      <c r="R99" s="38"/>
      <c r="S99" s="38"/>
      <c r="T99" s="45"/>
      <c r="U99" s="45"/>
      <c r="V99" s="45"/>
      <c r="W99" s="45"/>
      <c r="X99" s="46"/>
      <c r="Y99" s="46"/>
      <c r="Z99" s="46"/>
      <c r="AA99" s="46"/>
      <c r="AB99" s="52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78"/>
      <c r="BP99" s="79">
        <f t="shared" si="39"/>
        <v>0</v>
      </c>
      <c r="BQ99" s="79">
        <f t="shared" si="40"/>
        <v>0</v>
      </c>
      <c r="BR99" s="80" t="b">
        <f t="shared" si="41"/>
        <v>1</v>
      </c>
      <c r="BS99" s="81" t="b">
        <f t="shared" si="42"/>
        <v>1</v>
      </c>
      <c r="BT99" s="81" t="b">
        <f t="shared" si="43"/>
        <v>1</v>
      </c>
      <c r="BU99" s="81" t="b">
        <f t="shared" si="44"/>
        <v>1</v>
      </c>
      <c r="BV99" s="81" t="b">
        <f t="shared" si="45"/>
        <v>1</v>
      </c>
      <c r="BW99" s="81" t="b">
        <f t="shared" si="46"/>
        <v>1</v>
      </c>
      <c r="BX99" s="81" t="b">
        <f t="shared" si="47"/>
        <v>1</v>
      </c>
      <c r="BY99" s="83" t="b">
        <f t="shared" si="48"/>
        <v>1</v>
      </c>
      <c r="BZ99" s="83" t="b">
        <f t="shared" si="49"/>
        <v>1</v>
      </c>
      <c r="CA99" s="83" t="b">
        <f t="shared" si="50"/>
        <v>1</v>
      </c>
      <c r="CB99" s="83" t="b">
        <f t="shared" si="51"/>
        <v>1</v>
      </c>
      <c r="CC99" s="83" t="b">
        <f t="shared" si="52"/>
        <v>1</v>
      </c>
      <c r="CD99" s="83" t="b">
        <f t="shared" si="53"/>
        <v>1</v>
      </c>
      <c r="CE99" s="87">
        <f t="shared" si="54"/>
        <v>0</v>
      </c>
      <c r="CF99" s="87">
        <f t="shared" si="55"/>
        <v>0</v>
      </c>
    </row>
    <row r="100" s="7" customFormat="1" ht="36" hidden="1" customHeight="1" spans="1:84">
      <c r="A100" s="26">
        <v>91</v>
      </c>
      <c r="B100" s="31" t="s">
        <v>298</v>
      </c>
      <c r="C100" s="26" t="s">
        <v>141</v>
      </c>
      <c r="D100" s="26" t="s">
        <v>299</v>
      </c>
      <c r="E100" s="29" t="s">
        <v>150</v>
      </c>
      <c r="F100" s="29" t="s">
        <v>202</v>
      </c>
      <c r="G100" s="26" t="s">
        <v>202</v>
      </c>
      <c r="H100" s="30"/>
      <c r="I100" s="41" t="s">
        <v>203</v>
      </c>
      <c r="J100" s="38">
        <f t="shared" si="37"/>
        <v>93</v>
      </c>
      <c r="K100" s="38">
        <v>93</v>
      </c>
      <c r="L100" s="38"/>
      <c r="M100" s="38"/>
      <c r="N100" s="38"/>
      <c r="O100" s="38">
        <f t="shared" si="38"/>
        <v>93</v>
      </c>
      <c r="P100" s="38">
        <v>93</v>
      </c>
      <c r="Q100" s="38"/>
      <c r="R100" s="38"/>
      <c r="S100" s="38"/>
      <c r="T100" s="45"/>
      <c r="U100" s="45"/>
      <c r="V100" s="45"/>
      <c r="W100" s="45"/>
      <c r="X100" s="46"/>
      <c r="Y100" s="46"/>
      <c r="Z100" s="46"/>
      <c r="AA100" s="46"/>
      <c r="AB100" s="52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78"/>
      <c r="BP100" s="79">
        <f t="shared" si="39"/>
        <v>0</v>
      </c>
      <c r="BQ100" s="79">
        <f t="shared" si="40"/>
        <v>0</v>
      </c>
      <c r="BR100" s="80" t="b">
        <f t="shared" si="41"/>
        <v>1</v>
      </c>
      <c r="BS100" s="81" t="b">
        <f t="shared" si="42"/>
        <v>1</v>
      </c>
      <c r="BT100" s="81" t="b">
        <f t="shared" si="43"/>
        <v>1</v>
      </c>
      <c r="BU100" s="81" t="b">
        <f t="shared" si="44"/>
        <v>1</v>
      </c>
      <c r="BV100" s="81" t="b">
        <f t="shared" si="45"/>
        <v>1</v>
      </c>
      <c r="BW100" s="81" t="b">
        <f t="shared" si="46"/>
        <v>1</v>
      </c>
      <c r="BX100" s="81" t="b">
        <f t="shared" si="47"/>
        <v>1</v>
      </c>
      <c r="BY100" s="83" t="b">
        <f t="shared" si="48"/>
        <v>1</v>
      </c>
      <c r="BZ100" s="83" t="b">
        <f t="shared" si="49"/>
        <v>1</v>
      </c>
      <c r="CA100" s="83" t="b">
        <f t="shared" si="50"/>
        <v>1</v>
      </c>
      <c r="CB100" s="83" t="b">
        <f t="shared" si="51"/>
        <v>1</v>
      </c>
      <c r="CC100" s="83" t="b">
        <f t="shared" si="52"/>
        <v>1</v>
      </c>
      <c r="CD100" s="83" t="b">
        <f t="shared" si="53"/>
        <v>1</v>
      </c>
      <c r="CE100" s="87">
        <f t="shared" si="54"/>
        <v>0</v>
      </c>
      <c r="CF100" s="87">
        <f t="shared" si="55"/>
        <v>0</v>
      </c>
    </row>
    <row r="101" s="7" customFormat="1" ht="36" hidden="1" customHeight="1" spans="1:84">
      <c r="A101" s="26">
        <v>92</v>
      </c>
      <c r="B101" s="27" t="s">
        <v>300</v>
      </c>
      <c r="C101" s="28" t="s">
        <v>157</v>
      </c>
      <c r="D101" s="28" t="s">
        <v>115</v>
      </c>
      <c r="E101" s="29" t="s">
        <v>150</v>
      </c>
      <c r="F101" s="29" t="s">
        <v>202</v>
      </c>
      <c r="G101" s="26" t="s">
        <v>202</v>
      </c>
      <c r="H101" s="30"/>
      <c r="I101" s="41" t="s">
        <v>203</v>
      </c>
      <c r="J101" s="38">
        <f t="shared" si="37"/>
        <v>56</v>
      </c>
      <c r="K101" s="38">
        <v>56</v>
      </c>
      <c r="L101" s="38"/>
      <c r="M101" s="38"/>
      <c r="N101" s="38"/>
      <c r="O101" s="38">
        <f t="shared" si="38"/>
        <v>56</v>
      </c>
      <c r="P101" s="38">
        <v>56</v>
      </c>
      <c r="Q101" s="38"/>
      <c r="R101" s="38"/>
      <c r="S101" s="38"/>
      <c r="T101" s="45"/>
      <c r="U101" s="45"/>
      <c r="V101" s="45"/>
      <c r="W101" s="45"/>
      <c r="X101" s="46"/>
      <c r="Y101" s="46"/>
      <c r="Z101" s="46"/>
      <c r="AA101" s="46"/>
      <c r="AB101" s="52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78"/>
      <c r="BP101" s="79">
        <f t="shared" si="39"/>
        <v>0</v>
      </c>
      <c r="BQ101" s="79">
        <f t="shared" si="40"/>
        <v>0</v>
      </c>
      <c r="BR101" s="80" t="b">
        <f t="shared" si="41"/>
        <v>1</v>
      </c>
      <c r="BS101" s="81" t="b">
        <f t="shared" si="42"/>
        <v>1</v>
      </c>
      <c r="BT101" s="81" t="b">
        <f t="shared" si="43"/>
        <v>1</v>
      </c>
      <c r="BU101" s="81" t="b">
        <f t="shared" si="44"/>
        <v>1</v>
      </c>
      <c r="BV101" s="81" t="b">
        <f t="shared" si="45"/>
        <v>1</v>
      </c>
      <c r="BW101" s="81" t="b">
        <f t="shared" si="46"/>
        <v>1</v>
      </c>
      <c r="BX101" s="81" t="b">
        <f t="shared" si="47"/>
        <v>1</v>
      </c>
      <c r="BY101" s="83" t="b">
        <f t="shared" si="48"/>
        <v>1</v>
      </c>
      <c r="BZ101" s="83" t="b">
        <f t="shared" si="49"/>
        <v>1</v>
      </c>
      <c r="CA101" s="83" t="b">
        <f t="shared" si="50"/>
        <v>1</v>
      </c>
      <c r="CB101" s="83" t="b">
        <f t="shared" si="51"/>
        <v>1</v>
      </c>
      <c r="CC101" s="83" t="b">
        <f t="shared" si="52"/>
        <v>1</v>
      </c>
      <c r="CD101" s="83" t="b">
        <f t="shared" si="53"/>
        <v>1</v>
      </c>
      <c r="CE101" s="87">
        <f t="shared" si="54"/>
        <v>0</v>
      </c>
      <c r="CF101" s="87">
        <f t="shared" si="55"/>
        <v>0</v>
      </c>
    </row>
    <row r="102" s="7" customFormat="1" ht="36" hidden="1" customHeight="1" spans="1:84">
      <c r="A102" s="26">
        <v>93</v>
      </c>
      <c r="B102" s="31" t="s">
        <v>301</v>
      </c>
      <c r="C102" s="26" t="s">
        <v>144</v>
      </c>
      <c r="D102" s="26" t="s">
        <v>194</v>
      </c>
      <c r="E102" s="29" t="s">
        <v>150</v>
      </c>
      <c r="F102" s="29" t="s">
        <v>202</v>
      </c>
      <c r="G102" s="26" t="s">
        <v>202</v>
      </c>
      <c r="H102" s="30"/>
      <c r="I102" s="41" t="s">
        <v>203</v>
      </c>
      <c r="J102" s="38">
        <f t="shared" si="37"/>
        <v>5</v>
      </c>
      <c r="K102" s="38">
        <v>5</v>
      </c>
      <c r="L102" s="38"/>
      <c r="M102" s="38"/>
      <c r="N102" s="38"/>
      <c r="O102" s="38">
        <f t="shared" si="38"/>
        <v>5</v>
      </c>
      <c r="P102" s="38">
        <v>5</v>
      </c>
      <c r="Q102" s="38"/>
      <c r="R102" s="38"/>
      <c r="S102" s="38"/>
      <c r="T102" s="45"/>
      <c r="U102" s="45"/>
      <c r="V102" s="45"/>
      <c r="W102" s="45"/>
      <c r="X102" s="46"/>
      <c r="Y102" s="46"/>
      <c r="Z102" s="46"/>
      <c r="AA102" s="46"/>
      <c r="AB102" s="52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78"/>
      <c r="BP102" s="79">
        <f t="shared" si="39"/>
        <v>0</v>
      </c>
      <c r="BQ102" s="79">
        <f t="shared" si="40"/>
        <v>0</v>
      </c>
      <c r="BR102" s="80" t="b">
        <f t="shared" si="41"/>
        <v>1</v>
      </c>
      <c r="BS102" s="81" t="b">
        <f t="shared" si="42"/>
        <v>1</v>
      </c>
      <c r="BT102" s="81" t="b">
        <f t="shared" si="43"/>
        <v>1</v>
      </c>
      <c r="BU102" s="81" t="b">
        <f t="shared" si="44"/>
        <v>1</v>
      </c>
      <c r="BV102" s="81" t="b">
        <f t="shared" si="45"/>
        <v>1</v>
      </c>
      <c r="BW102" s="81" t="b">
        <f t="shared" si="46"/>
        <v>1</v>
      </c>
      <c r="BX102" s="81" t="b">
        <f t="shared" si="47"/>
        <v>1</v>
      </c>
      <c r="BY102" s="83" t="b">
        <f t="shared" si="48"/>
        <v>1</v>
      </c>
      <c r="BZ102" s="83" t="b">
        <f t="shared" si="49"/>
        <v>1</v>
      </c>
      <c r="CA102" s="83" t="b">
        <f t="shared" si="50"/>
        <v>1</v>
      </c>
      <c r="CB102" s="83" t="b">
        <f t="shared" si="51"/>
        <v>1</v>
      </c>
      <c r="CC102" s="83" t="b">
        <f t="shared" si="52"/>
        <v>1</v>
      </c>
      <c r="CD102" s="83" t="b">
        <f t="shared" si="53"/>
        <v>1</v>
      </c>
      <c r="CE102" s="87">
        <f t="shared" si="54"/>
        <v>0</v>
      </c>
      <c r="CF102" s="87">
        <f t="shared" si="55"/>
        <v>0</v>
      </c>
    </row>
    <row r="103" s="7" customFormat="1" ht="36" hidden="1" customHeight="1" spans="1:84">
      <c r="A103" s="26">
        <v>94</v>
      </c>
      <c r="B103" s="31" t="s">
        <v>302</v>
      </c>
      <c r="C103" s="26" t="s">
        <v>234</v>
      </c>
      <c r="D103" s="26" t="s">
        <v>303</v>
      </c>
      <c r="E103" s="29" t="s">
        <v>150</v>
      </c>
      <c r="F103" s="29" t="s">
        <v>202</v>
      </c>
      <c r="G103" s="26" t="s">
        <v>202</v>
      </c>
      <c r="H103" s="30"/>
      <c r="I103" s="41" t="s">
        <v>203</v>
      </c>
      <c r="J103" s="38">
        <f t="shared" si="37"/>
        <v>57</v>
      </c>
      <c r="K103" s="38">
        <v>57</v>
      </c>
      <c r="L103" s="38"/>
      <c r="M103" s="38"/>
      <c r="N103" s="38"/>
      <c r="O103" s="38">
        <f t="shared" si="38"/>
        <v>57</v>
      </c>
      <c r="P103" s="38">
        <v>57</v>
      </c>
      <c r="Q103" s="38"/>
      <c r="R103" s="38"/>
      <c r="S103" s="38"/>
      <c r="T103" s="45"/>
      <c r="U103" s="45"/>
      <c r="V103" s="45"/>
      <c r="W103" s="45"/>
      <c r="X103" s="46"/>
      <c r="Y103" s="46"/>
      <c r="Z103" s="46"/>
      <c r="AA103" s="46"/>
      <c r="AB103" s="52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78"/>
      <c r="BP103" s="79">
        <f t="shared" si="39"/>
        <v>0</v>
      </c>
      <c r="BQ103" s="79">
        <f t="shared" si="40"/>
        <v>0</v>
      </c>
      <c r="BR103" s="80" t="b">
        <f t="shared" si="41"/>
        <v>1</v>
      </c>
      <c r="BS103" s="81" t="b">
        <f t="shared" si="42"/>
        <v>1</v>
      </c>
      <c r="BT103" s="81" t="b">
        <f t="shared" si="43"/>
        <v>1</v>
      </c>
      <c r="BU103" s="81" t="b">
        <f t="shared" si="44"/>
        <v>1</v>
      </c>
      <c r="BV103" s="81" t="b">
        <f t="shared" si="45"/>
        <v>1</v>
      </c>
      <c r="BW103" s="81" t="b">
        <f t="shared" si="46"/>
        <v>1</v>
      </c>
      <c r="BX103" s="81" t="b">
        <f t="shared" si="47"/>
        <v>1</v>
      </c>
      <c r="BY103" s="83" t="b">
        <f t="shared" si="48"/>
        <v>1</v>
      </c>
      <c r="BZ103" s="83" t="b">
        <f t="shared" si="49"/>
        <v>1</v>
      </c>
      <c r="CA103" s="83" t="b">
        <f t="shared" si="50"/>
        <v>1</v>
      </c>
      <c r="CB103" s="83" t="b">
        <f t="shared" si="51"/>
        <v>1</v>
      </c>
      <c r="CC103" s="83" t="b">
        <f t="shared" si="52"/>
        <v>1</v>
      </c>
      <c r="CD103" s="83" t="b">
        <f t="shared" si="53"/>
        <v>1</v>
      </c>
      <c r="CE103" s="87">
        <f t="shared" si="54"/>
        <v>0</v>
      </c>
      <c r="CF103" s="87">
        <f t="shared" si="55"/>
        <v>0</v>
      </c>
    </row>
    <row r="104" s="7" customFormat="1" ht="36" hidden="1" customHeight="1" spans="1:84">
      <c r="A104" s="26">
        <v>95</v>
      </c>
      <c r="B104" s="31" t="s">
        <v>304</v>
      </c>
      <c r="C104" s="26" t="s">
        <v>126</v>
      </c>
      <c r="D104" s="26" t="s">
        <v>305</v>
      </c>
      <c r="E104" s="29" t="s">
        <v>150</v>
      </c>
      <c r="F104" s="29" t="s">
        <v>202</v>
      </c>
      <c r="G104" s="26" t="s">
        <v>202</v>
      </c>
      <c r="H104" s="30"/>
      <c r="I104" s="41" t="s">
        <v>203</v>
      </c>
      <c r="J104" s="38">
        <f t="shared" si="37"/>
        <v>25</v>
      </c>
      <c r="K104" s="38">
        <v>25</v>
      </c>
      <c r="L104" s="38"/>
      <c r="M104" s="38"/>
      <c r="N104" s="38"/>
      <c r="O104" s="38">
        <f t="shared" si="38"/>
        <v>25</v>
      </c>
      <c r="P104" s="38">
        <v>25</v>
      </c>
      <c r="Q104" s="38"/>
      <c r="R104" s="38"/>
      <c r="S104" s="38"/>
      <c r="T104" s="45"/>
      <c r="U104" s="45"/>
      <c r="V104" s="45"/>
      <c r="W104" s="45"/>
      <c r="X104" s="46"/>
      <c r="Y104" s="46"/>
      <c r="Z104" s="46"/>
      <c r="AA104" s="46"/>
      <c r="AB104" s="52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78"/>
      <c r="BP104" s="79">
        <f t="shared" si="39"/>
        <v>0</v>
      </c>
      <c r="BQ104" s="79">
        <f t="shared" si="40"/>
        <v>0</v>
      </c>
      <c r="BR104" s="80" t="b">
        <f t="shared" si="41"/>
        <v>1</v>
      </c>
      <c r="BS104" s="81" t="b">
        <f t="shared" si="42"/>
        <v>1</v>
      </c>
      <c r="BT104" s="81" t="b">
        <f t="shared" si="43"/>
        <v>1</v>
      </c>
      <c r="BU104" s="81" t="b">
        <f t="shared" si="44"/>
        <v>1</v>
      </c>
      <c r="BV104" s="81" t="b">
        <f t="shared" si="45"/>
        <v>1</v>
      </c>
      <c r="BW104" s="81" t="b">
        <f t="shared" si="46"/>
        <v>1</v>
      </c>
      <c r="BX104" s="81" t="b">
        <f t="shared" si="47"/>
        <v>1</v>
      </c>
      <c r="BY104" s="83" t="b">
        <f t="shared" si="48"/>
        <v>1</v>
      </c>
      <c r="BZ104" s="83" t="b">
        <f t="shared" si="49"/>
        <v>1</v>
      </c>
      <c r="CA104" s="83" t="b">
        <f t="shared" si="50"/>
        <v>1</v>
      </c>
      <c r="CB104" s="83" t="b">
        <f t="shared" si="51"/>
        <v>1</v>
      </c>
      <c r="CC104" s="83" t="b">
        <f t="shared" si="52"/>
        <v>1</v>
      </c>
      <c r="CD104" s="83" t="b">
        <f t="shared" si="53"/>
        <v>1</v>
      </c>
      <c r="CE104" s="87">
        <f t="shared" si="54"/>
        <v>0</v>
      </c>
      <c r="CF104" s="87">
        <f t="shared" si="55"/>
        <v>0</v>
      </c>
    </row>
    <row r="105" s="7" customFormat="1" ht="36" hidden="1" customHeight="1" spans="1:84">
      <c r="A105" s="26">
        <v>96</v>
      </c>
      <c r="B105" s="31" t="s">
        <v>306</v>
      </c>
      <c r="C105" s="26" t="s">
        <v>178</v>
      </c>
      <c r="D105" s="26" t="s">
        <v>307</v>
      </c>
      <c r="E105" s="29" t="s">
        <v>150</v>
      </c>
      <c r="F105" s="29" t="s">
        <v>202</v>
      </c>
      <c r="G105" s="26" t="s">
        <v>202</v>
      </c>
      <c r="H105" s="30"/>
      <c r="I105" s="41" t="s">
        <v>203</v>
      </c>
      <c r="J105" s="38">
        <f t="shared" si="37"/>
        <v>49</v>
      </c>
      <c r="K105" s="38">
        <v>49</v>
      </c>
      <c r="L105" s="38"/>
      <c r="M105" s="38"/>
      <c r="N105" s="38"/>
      <c r="O105" s="38">
        <f t="shared" si="38"/>
        <v>49</v>
      </c>
      <c r="P105" s="38">
        <v>49</v>
      </c>
      <c r="Q105" s="38"/>
      <c r="R105" s="38"/>
      <c r="S105" s="38"/>
      <c r="T105" s="45"/>
      <c r="U105" s="45"/>
      <c r="V105" s="45"/>
      <c r="W105" s="45"/>
      <c r="X105" s="46"/>
      <c r="Y105" s="46"/>
      <c r="Z105" s="46"/>
      <c r="AA105" s="46"/>
      <c r="AB105" s="52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66"/>
      <c r="BF105" s="66"/>
      <c r="BG105" s="66"/>
      <c r="BH105" s="66"/>
      <c r="BI105" s="66"/>
      <c r="BJ105" s="66"/>
      <c r="BK105" s="66"/>
      <c r="BL105" s="66"/>
      <c r="BM105" s="66"/>
      <c r="BN105" s="66"/>
      <c r="BO105" s="78"/>
      <c r="BP105" s="79">
        <f t="shared" si="39"/>
        <v>0</v>
      </c>
      <c r="BQ105" s="79">
        <f t="shared" si="40"/>
        <v>0</v>
      </c>
      <c r="BR105" s="80" t="b">
        <f t="shared" si="41"/>
        <v>1</v>
      </c>
      <c r="BS105" s="81" t="b">
        <f t="shared" si="42"/>
        <v>1</v>
      </c>
      <c r="BT105" s="81" t="b">
        <f t="shared" si="43"/>
        <v>1</v>
      </c>
      <c r="BU105" s="81" t="b">
        <f t="shared" si="44"/>
        <v>1</v>
      </c>
      <c r="BV105" s="81" t="b">
        <f t="shared" si="45"/>
        <v>1</v>
      </c>
      <c r="BW105" s="81" t="b">
        <f t="shared" si="46"/>
        <v>1</v>
      </c>
      <c r="BX105" s="81" t="b">
        <f t="shared" si="47"/>
        <v>1</v>
      </c>
      <c r="BY105" s="83" t="b">
        <f t="shared" si="48"/>
        <v>1</v>
      </c>
      <c r="BZ105" s="83" t="b">
        <f t="shared" si="49"/>
        <v>1</v>
      </c>
      <c r="CA105" s="83" t="b">
        <f t="shared" si="50"/>
        <v>1</v>
      </c>
      <c r="CB105" s="83" t="b">
        <f t="shared" si="51"/>
        <v>1</v>
      </c>
      <c r="CC105" s="83" t="b">
        <f t="shared" si="52"/>
        <v>1</v>
      </c>
      <c r="CD105" s="83" t="b">
        <f t="shared" si="53"/>
        <v>1</v>
      </c>
      <c r="CE105" s="87">
        <f t="shared" si="54"/>
        <v>0</v>
      </c>
      <c r="CF105" s="87">
        <f t="shared" si="55"/>
        <v>0</v>
      </c>
    </row>
    <row r="106" s="7" customFormat="1" ht="36" hidden="1" customHeight="1" spans="1:84">
      <c r="A106" s="26">
        <v>97</v>
      </c>
      <c r="B106" s="31" t="s">
        <v>308</v>
      </c>
      <c r="C106" s="26" t="s">
        <v>280</v>
      </c>
      <c r="D106" s="26" t="s">
        <v>309</v>
      </c>
      <c r="E106" s="29" t="s">
        <v>150</v>
      </c>
      <c r="F106" s="29" t="s">
        <v>202</v>
      </c>
      <c r="G106" s="26" t="s">
        <v>202</v>
      </c>
      <c r="H106" s="30"/>
      <c r="I106" s="41" t="s">
        <v>203</v>
      </c>
      <c r="J106" s="38">
        <f t="shared" si="37"/>
        <v>19</v>
      </c>
      <c r="K106" s="38">
        <v>19</v>
      </c>
      <c r="L106" s="38"/>
      <c r="M106" s="38"/>
      <c r="N106" s="38"/>
      <c r="O106" s="38">
        <f t="shared" si="38"/>
        <v>19</v>
      </c>
      <c r="P106" s="38">
        <v>19</v>
      </c>
      <c r="Q106" s="38"/>
      <c r="R106" s="38"/>
      <c r="S106" s="38"/>
      <c r="T106" s="45"/>
      <c r="U106" s="45"/>
      <c r="V106" s="45"/>
      <c r="W106" s="45"/>
      <c r="X106" s="46"/>
      <c r="Y106" s="46"/>
      <c r="Z106" s="46"/>
      <c r="AA106" s="46"/>
      <c r="AB106" s="52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66"/>
      <c r="BF106" s="66"/>
      <c r="BG106" s="66"/>
      <c r="BH106" s="66"/>
      <c r="BI106" s="66"/>
      <c r="BJ106" s="66"/>
      <c r="BK106" s="66"/>
      <c r="BL106" s="66"/>
      <c r="BM106" s="66"/>
      <c r="BN106" s="66"/>
      <c r="BO106" s="78"/>
      <c r="BP106" s="79">
        <f t="shared" si="39"/>
        <v>0</v>
      </c>
      <c r="BQ106" s="79">
        <f t="shared" si="40"/>
        <v>0</v>
      </c>
      <c r="BR106" s="80" t="b">
        <f t="shared" si="41"/>
        <v>1</v>
      </c>
      <c r="BS106" s="81" t="b">
        <f t="shared" si="42"/>
        <v>1</v>
      </c>
      <c r="BT106" s="81" t="b">
        <f t="shared" si="43"/>
        <v>1</v>
      </c>
      <c r="BU106" s="81" t="b">
        <f t="shared" si="44"/>
        <v>1</v>
      </c>
      <c r="BV106" s="81" t="b">
        <f t="shared" si="45"/>
        <v>1</v>
      </c>
      <c r="BW106" s="81" t="b">
        <f t="shared" si="46"/>
        <v>1</v>
      </c>
      <c r="BX106" s="81" t="b">
        <f t="shared" si="47"/>
        <v>1</v>
      </c>
      <c r="BY106" s="83" t="b">
        <f t="shared" si="48"/>
        <v>1</v>
      </c>
      <c r="BZ106" s="83" t="b">
        <f t="shared" si="49"/>
        <v>1</v>
      </c>
      <c r="CA106" s="83" t="b">
        <f t="shared" si="50"/>
        <v>1</v>
      </c>
      <c r="CB106" s="83" t="b">
        <f t="shared" si="51"/>
        <v>1</v>
      </c>
      <c r="CC106" s="83" t="b">
        <f t="shared" si="52"/>
        <v>1</v>
      </c>
      <c r="CD106" s="83" t="b">
        <f t="shared" si="53"/>
        <v>1</v>
      </c>
      <c r="CE106" s="87">
        <f t="shared" si="54"/>
        <v>0</v>
      </c>
      <c r="CF106" s="87">
        <f t="shared" si="55"/>
        <v>0</v>
      </c>
    </row>
    <row r="107" s="7" customFormat="1" ht="36" hidden="1" customHeight="1" spans="1:84">
      <c r="A107" s="26">
        <v>98</v>
      </c>
      <c r="B107" s="31" t="s">
        <v>310</v>
      </c>
      <c r="C107" s="26" t="s">
        <v>138</v>
      </c>
      <c r="D107" s="26" t="s">
        <v>139</v>
      </c>
      <c r="E107" s="29" t="s">
        <v>150</v>
      </c>
      <c r="F107" s="29" t="s">
        <v>202</v>
      </c>
      <c r="G107" s="26" t="s">
        <v>202</v>
      </c>
      <c r="H107" s="30"/>
      <c r="I107" s="41" t="s">
        <v>203</v>
      </c>
      <c r="J107" s="38">
        <f t="shared" si="37"/>
        <v>24</v>
      </c>
      <c r="K107" s="38">
        <v>24</v>
      </c>
      <c r="L107" s="38"/>
      <c r="M107" s="38"/>
      <c r="N107" s="38"/>
      <c r="O107" s="38">
        <f t="shared" si="38"/>
        <v>24</v>
      </c>
      <c r="P107" s="38">
        <v>24</v>
      </c>
      <c r="Q107" s="38"/>
      <c r="R107" s="38"/>
      <c r="S107" s="38"/>
      <c r="T107" s="45"/>
      <c r="U107" s="45"/>
      <c r="V107" s="45"/>
      <c r="W107" s="45"/>
      <c r="X107" s="46"/>
      <c r="Y107" s="46"/>
      <c r="Z107" s="46"/>
      <c r="AA107" s="46"/>
      <c r="AB107" s="52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66"/>
      <c r="BF107" s="66"/>
      <c r="BG107" s="66"/>
      <c r="BH107" s="66"/>
      <c r="BI107" s="66"/>
      <c r="BJ107" s="66"/>
      <c r="BK107" s="66"/>
      <c r="BL107" s="66"/>
      <c r="BM107" s="66"/>
      <c r="BN107" s="66"/>
      <c r="BO107" s="78"/>
      <c r="BP107" s="79">
        <f t="shared" si="39"/>
        <v>0</v>
      </c>
      <c r="BQ107" s="79">
        <f t="shared" si="40"/>
        <v>0</v>
      </c>
      <c r="BR107" s="80" t="b">
        <f t="shared" si="41"/>
        <v>1</v>
      </c>
      <c r="BS107" s="81" t="b">
        <f t="shared" si="42"/>
        <v>1</v>
      </c>
      <c r="BT107" s="81" t="b">
        <f t="shared" si="43"/>
        <v>1</v>
      </c>
      <c r="BU107" s="81" t="b">
        <f t="shared" si="44"/>
        <v>1</v>
      </c>
      <c r="BV107" s="81" t="b">
        <f t="shared" si="45"/>
        <v>1</v>
      </c>
      <c r="BW107" s="81" t="b">
        <f t="shared" si="46"/>
        <v>1</v>
      </c>
      <c r="BX107" s="81" t="b">
        <f t="shared" si="47"/>
        <v>1</v>
      </c>
      <c r="BY107" s="83" t="b">
        <f t="shared" si="48"/>
        <v>1</v>
      </c>
      <c r="BZ107" s="83" t="b">
        <f t="shared" si="49"/>
        <v>1</v>
      </c>
      <c r="CA107" s="83" t="b">
        <f t="shared" si="50"/>
        <v>1</v>
      </c>
      <c r="CB107" s="83" t="b">
        <f t="shared" si="51"/>
        <v>1</v>
      </c>
      <c r="CC107" s="83" t="b">
        <f t="shared" si="52"/>
        <v>1</v>
      </c>
      <c r="CD107" s="83" t="b">
        <f t="shared" si="53"/>
        <v>1</v>
      </c>
      <c r="CE107" s="87">
        <f t="shared" si="54"/>
        <v>0</v>
      </c>
      <c r="CF107" s="87">
        <f t="shared" si="55"/>
        <v>0</v>
      </c>
    </row>
    <row r="108" s="7" customFormat="1" ht="36" hidden="1" customHeight="1" spans="1:84">
      <c r="A108" s="26">
        <v>99</v>
      </c>
      <c r="B108" s="31" t="s">
        <v>311</v>
      </c>
      <c r="C108" s="26" t="s">
        <v>138</v>
      </c>
      <c r="D108" s="26" t="s">
        <v>312</v>
      </c>
      <c r="E108" s="29" t="s">
        <v>150</v>
      </c>
      <c r="F108" s="29" t="s">
        <v>202</v>
      </c>
      <c r="G108" s="26" t="s">
        <v>202</v>
      </c>
      <c r="H108" s="30"/>
      <c r="I108" s="41" t="s">
        <v>203</v>
      </c>
      <c r="J108" s="38">
        <f t="shared" si="37"/>
        <v>9</v>
      </c>
      <c r="K108" s="38">
        <v>9</v>
      </c>
      <c r="L108" s="38"/>
      <c r="M108" s="38"/>
      <c r="N108" s="38"/>
      <c r="O108" s="38">
        <f t="shared" si="38"/>
        <v>9</v>
      </c>
      <c r="P108" s="38">
        <v>9</v>
      </c>
      <c r="Q108" s="38"/>
      <c r="R108" s="38"/>
      <c r="S108" s="38"/>
      <c r="T108" s="45"/>
      <c r="U108" s="45"/>
      <c r="V108" s="45"/>
      <c r="W108" s="45"/>
      <c r="X108" s="46"/>
      <c r="Y108" s="46"/>
      <c r="Z108" s="46"/>
      <c r="AA108" s="46"/>
      <c r="AB108" s="52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66"/>
      <c r="BF108" s="66"/>
      <c r="BG108" s="66"/>
      <c r="BH108" s="66"/>
      <c r="BI108" s="66"/>
      <c r="BJ108" s="66"/>
      <c r="BK108" s="66"/>
      <c r="BL108" s="66"/>
      <c r="BM108" s="66"/>
      <c r="BN108" s="66"/>
      <c r="BO108" s="78"/>
      <c r="BP108" s="79">
        <f t="shared" si="39"/>
        <v>0</v>
      </c>
      <c r="BQ108" s="79">
        <f t="shared" si="40"/>
        <v>0</v>
      </c>
      <c r="BR108" s="80" t="b">
        <f t="shared" si="41"/>
        <v>1</v>
      </c>
      <c r="BS108" s="81" t="b">
        <f t="shared" si="42"/>
        <v>1</v>
      </c>
      <c r="BT108" s="81" t="b">
        <f t="shared" si="43"/>
        <v>1</v>
      </c>
      <c r="BU108" s="81" t="b">
        <f t="shared" si="44"/>
        <v>1</v>
      </c>
      <c r="BV108" s="81" t="b">
        <f t="shared" si="45"/>
        <v>1</v>
      </c>
      <c r="BW108" s="81" t="b">
        <f t="shared" si="46"/>
        <v>1</v>
      </c>
      <c r="BX108" s="81" t="b">
        <f t="shared" si="47"/>
        <v>1</v>
      </c>
      <c r="BY108" s="83" t="b">
        <f t="shared" si="48"/>
        <v>1</v>
      </c>
      <c r="BZ108" s="83" t="b">
        <f t="shared" si="49"/>
        <v>1</v>
      </c>
      <c r="CA108" s="83" t="b">
        <f t="shared" si="50"/>
        <v>1</v>
      </c>
      <c r="CB108" s="83" t="b">
        <f t="shared" si="51"/>
        <v>1</v>
      </c>
      <c r="CC108" s="83" t="b">
        <f t="shared" si="52"/>
        <v>1</v>
      </c>
      <c r="CD108" s="83" t="b">
        <f t="shared" si="53"/>
        <v>1</v>
      </c>
      <c r="CE108" s="87">
        <f t="shared" si="54"/>
        <v>0</v>
      </c>
      <c r="CF108" s="87">
        <f t="shared" si="55"/>
        <v>0</v>
      </c>
    </row>
    <row r="109" s="7" customFormat="1" ht="36" hidden="1" customHeight="1" spans="1:84">
      <c r="A109" s="26">
        <v>100</v>
      </c>
      <c r="B109" s="31" t="s">
        <v>313</v>
      </c>
      <c r="C109" s="26" t="s">
        <v>126</v>
      </c>
      <c r="D109" s="26" t="s">
        <v>134</v>
      </c>
      <c r="E109" s="29" t="s">
        <v>150</v>
      </c>
      <c r="F109" s="29" t="s">
        <v>202</v>
      </c>
      <c r="G109" s="26" t="s">
        <v>202</v>
      </c>
      <c r="H109" s="30"/>
      <c r="I109" s="41" t="s">
        <v>203</v>
      </c>
      <c r="J109" s="38">
        <f t="shared" si="37"/>
        <v>20</v>
      </c>
      <c r="K109" s="38">
        <v>20</v>
      </c>
      <c r="L109" s="38"/>
      <c r="M109" s="38"/>
      <c r="N109" s="38"/>
      <c r="O109" s="38">
        <f t="shared" si="38"/>
        <v>20</v>
      </c>
      <c r="P109" s="38">
        <v>20</v>
      </c>
      <c r="Q109" s="38"/>
      <c r="R109" s="38"/>
      <c r="S109" s="38"/>
      <c r="T109" s="45"/>
      <c r="U109" s="45"/>
      <c r="V109" s="45"/>
      <c r="W109" s="45"/>
      <c r="X109" s="46"/>
      <c r="Y109" s="46"/>
      <c r="Z109" s="46"/>
      <c r="AA109" s="46"/>
      <c r="AB109" s="52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78"/>
      <c r="BP109" s="79">
        <f t="shared" si="39"/>
        <v>0</v>
      </c>
      <c r="BQ109" s="79">
        <f t="shared" si="40"/>
        <v>0</v>
      </c>
      <c r="BR109" s="80" t="b">
        <f t="shared" si="41"/>
        <v>1</v>
      </c>
      <c r="BS109" s="81" t="b">
        <f t="shared" si="42"/>
        <v>1</v>
      </c>
      <c r="BT109" s="81" t="b">
        <f t="shared" si="43"/>
        <v>1</v>
      </c>
      <c r="BU109" s="81" t="b">
        <f t="shared" si="44"/>
        <v>1</v>
      </c>
      <c r="BV109" s="81" t="b">
        <f t="shared" si="45"/>
        <v>1</v>
      </c>
      <c r="BW109" s="81" t="b">
        <f t="shared" si="46"/>
        <v>1</v>
      </c>
      <c r="BX109" s="81" t="b">
        <f t="shared" si="47"/>
        <v>1</v>
      </c>
      <c r="BY109" s="83" t="b">
        <f t="shared" si="48"/>
        <v>1</v>
      </c>
      <c r="BZ109" s="83" t="b">
        <f t="shared" si="49"/>
        <v>1</v>
      </c>
      <c r="CA109" s="83" t="b">
        <f t="shared" si="50"/>
        <v>1</v>
      </c>
      <c r="CB109" s="83" t="b">
        <f t="shared" si="51"/>
        <v>1</v>
      </c>
      <c r="CC109" s="83" t="b">
        <f t="shared" si="52"/>
        <v>1</v>
      </c>
      <c r="CD109" s="83" t="b">
        <f t="shared" si="53"/>
        <v>1</v>
      </c>
      <c r="CE109" s="87">
        <f t="shared" si="54"/>
        <v>0</v>
      </c>
      <c r="CF109" s="87">
        <f t="shared" si="55"/>
        <v>0</v>
      </c>
    </row>
    <row r="110" s="7" customFormat="1" ht="36" hidden="1" customHeight="1" spans="1:84">
      <c r="A110" s="26">
        <v>101</v>
      </c>
      <c r="B110" s="31" t="s">
        <v>314</v>
      </c>
      <c r="C110" s="26" t="s">
        <v>187</v>
      </c>
      <c r="D110" s="26" t="s">
        <v>192</v>
      </c>
      <c r="E110" s="29" t="s">
        <v>150</v>
      </c>
      <c r="F110" s="29" t="s">
        <v>202</v>
      </c>
      <c r="G110" s="26" t="s">
        <v>202</v>
      </c>
      <c r="H110" s="30"/>
      <c r="I110" s="41" t="s">
        <v>203</v>
      </c>
      <c r="J110" s="38">
        <f t="shared" si="37"/>
        <v>40</v>
      </c>
      <c r="K110" s="38">
        <v>40</v>
      </c>
      <c r="L110" s="38"/>
      <c r="M110" s="38"/>
      <c r="N110" s="38"/>
      <c r="O110" s="38">
        <f t="shared" si="38"/>
        <v>40</v>
      </c>
      <c r="P110" s="38">
        <v>40</v>
      </c>
      <c r="Q110" s="38"/>
      <c r="R110" s="38"/>
      <c r="S110" s="38"/>
      <c r="T110" s="45"/>
      <c r="U110" s="45"/>
      <c r="V110" s="45"/>
      <c r="W110" s="45"/>
      <c r="X110" s="46"/>
      <c r="Y110" s="46"/>
      <c r="Z110" s="46"/>
      <c r="AA110" s="46"/>
      <c r="AB110" s="52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66"/>
      <c r="BF110" s="66"/>
      <c r="BG110" s="66"/>
      <c r="BH110" s="66"/>
      <c r="BI110" s="66"/>
      <c r="BJ110" s="66"/>
      <c r="BK110" s="66"/>
      <c r="BL110" s="66"/>
      <c r="BM110" s="66"/>
      <c r="BN110" s="66"/>
      <c r="BO110" s="78"/>
      <c r="BP110" s="79">
        <f t="shared" si="39"/>
        <v>0</v>
      </c>
      <c r="BQ110" s="79">
        <f t="shared" si="40"/>
        <v>0</v>
      </c>
      <c r="BR110" s="80" t="b">
        <f t="shared" si="41"/>
        <v>1</v>
      </c>
      <c r="BS110" s="81" t="b">
        <f t="shared" si="42"/>
        <v>1</v>
      </c>
      <c r="BT110" s="81" t="b">
        <f t="shared" si="43"/>
        <v>1</v>
      </c>
      <c r="BU110" s="81" t="b">
        <f t="shared" si="44"/>
        <v>1</v>
      </c>
      <c r="BV110" s="81" t="b">
        <f t="shared" si="45"/>
        <v>1</v>
      </c>
      <c r="BW110" s="81" t="b">
        <f t="shared" si="46"/>
        <v>1</v>
      </c>
      <c r="BX110" s="81" t="b">
        <f t="shared" si="47"/>
        <v>1</v>
      </c>
      <c r="BY110" s="83" t="b">
        <f t="shared" si="48"/>
        <v>1</v>
      </c>
      <c r="BZ110" s="83" t="b">
        <f t="shared" si="49"/>
        <v>1</v>
      </c>
      <c r="CA110" s="83" t="b">
        <f t="shared" si="50"/>
        <v>1</v>
      </c>
      <c r="CB110" s="83" t="b">
        <f t="shared" si="51"/>
        <v>1</v>
      </c>
      <c r="CC110" s="83" t="b">
        <f t="shared" si="52"/>
        <v>1</v>
      </c>
      <c r="CD110" s="83" t="b">
        <f t="shared" si="53"/>
        <v>1</v>
      </c>
      <c r="CE110" s="87">
        <f t="shared" si="54"/>
        <v>0</v>
      </c>
      <c r="CF110" s="87">
        <f t="shared" si="55"/>
        <v>0</v>
      </c>
    </row>
    <row r="111" s="7" customFormat="1" ht="36" hidden="1" customHeight="1" spans="1:84">
      <c r="A111" s="26">
        <v>102</v>
      </c>
      <c r="B111" s="31" t="s">
        <v>315</v>
      </c>
      <c r="C111" s="26" t="s">
        <v>210</v>
      </c>
      <c r="D111" s="26" t="s">
        <v>316</v>
      </c>
      <c r="E111" s="29" t="s">
        <v>150</v>
      </c>
      <c r="F111" s="29" t="s">
        <v>202</v>
      </c>
      <c r="G111" s="26" t="s">
        <v>202</v>
      </c>
      <c r="H111" s="30"/>
      <c r="I111" s="41" t="s">
        <v>203</v>
      </c>
      <c r="J111" s="38">
        <f t="shared" si="37"/>
        <v>27</v>
      </c>
      <c r="K111" s="38">
        <v>27</v>
      </c>
      <c r="L111" s="38"/>
      <c r="M111" s="38"/>
      <c r="N111" s="38"/>
      <c r="O111" s="38">
        <f t="shared" si="38"/>
        <v>27</v>
      </c>
      <c r="P111" s="38">
        <v>27</v>
      </c>
      <c r="Q111" s="38"/>
      <c r="R111" s="38"/>
      <c r="S111" s="38"/>
      <c r="T111" s="45"/>
      <c r="U111" s="45"/>
      <c r="V111" s="45"/>
      <c r="W111" s="45"/>
      <c r="X111" s="46"/>
      <c r="Y111" s="46"/>
      <c r="Z111" s="46"/>
      <c r="AA111" s="46"/>
      <c r="AB111" s="52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66"/>
      <c r="BF111" s="66"/>
      <c r="BG111" s="66"/>
      <c r="BH111" s="66"/>
      <c r="BI111" s="66"/>
      <c r="BJ111" s="66"/>
      <c r="BK111" s="66"/>
      <c r="BL111" s="66"/>
      <c r="BM111" s="66"/>
      <c r="BN111" s="66"/>
      <c r="BO111" s="78"/>
      <c r="BP111" s="79">
        <f t="shared" si="39"/>
        <v>0</v>
      </c>
      <c r="BQ111" s="79">
        <f t="shared" si="40"/>
        <v>0</v>
      </c>
      <c r="BR111" s="80" t="b">
        <f t="shared" si="41"/>
        <v>1</v>
      </c>
      <c r="BS111" s="81" t="b">
        <f t="shared" si="42"/>
        <v>1</v>
      </c>
      <c r="BT111" s="81" t="b">
        <f t="shared" si="43"/>
        <v>1</v>
      </c>
      <c r="BU111" s="81" t="b">
        <f t="shared" si="44"/>
        <v>1</v>
      </c>
      <c r="BV111" s="81" t="b">
        <f t="shared" si="45"/>
        <v>1</v>
      </c>
      <c r="BW111" s="81" t="b">
        <f t="shared" si="46"/>
        <v>1</v>
      </c>
      <c r="BX111" s="81" t="b">
        <f t="shared" si="47"/>
        <v>1</v>
      </c>
      <c r="BY111" s="83" t="b">
        <f t="shared" si="48"/>
        <v>1</v>
      </c>
      <c r="BZ111" s="83" t="b">
        <f t="shared" si="49"/>
        <v>1</v>
      </c>
      <c r="CA111" s="83" t="b">
        <f t="shared" si="50"/>
        <v>1</v>
      </c>
      <c r="CB111" s="83" t="b">
        <f t="shared" si="51"/>
        <v>1</v>
      </c>
      <c r="CC111" s="83" t="b">
        <f t="shared" si="52"/>
        <v>1</v>
      </c>
      <c r="CD111" s="83" t="b">
        <f t="shared" si="53"/>
        <v>1</v>
      </c>
      <c r="CE111" s="87">
        <f t="shared" si="54"/>
        <v>0</v>
      </c>
      <c r="CF111" s="87">
        <f t="shared" si="55"/>
        <v>0</v>
      </c>
    </row>
    <row r="112" s="7" customFormat="1" ht="36" hidden="1" customHeight="1" spans="1:84">
      <c r="A112" s="26">
        <v>103</v>
      </c>
      <c r="B112" s="31" t="s">
        <v>317</v>
      </c>
      <c r="C112" s="26" t="s">
        <v>187</v>
      </c>
      <c r="D112" s="26" t="s">
        <v>318</v>
      </c>
      <c r="E112" s="29" t="s">
        <v>150</v>
      </c>
      <c r="F112" s="29" t="s">
        <v>202</v>
      </c>
      <c r="G112" s="26" t="s">
        <v>202</v>
      </c>
      <c r="H112" s="30"/>
      <c r="I112" s="41" t="s">
        <v>203</v>
      </c>
      <c r="J112" s="38">
        <f t="shared" si="37"/>
        <v>15</v>
      </c>
      <c r="K112" s="38">
        <v>15</v>
      </c>
      <c r="L112" s="38"/>
      <c r="M112" s="38"/>
      <c r="N112" s="38"/>
      <c r="O112" s="38">
        <f t="shared" si="38"/>
        <v>15</v>
      </c>
      <c r="P112" s="38">
        <v>15</v>
      </c>
      <c r="Q112" s="38"/>
      <c r="R112" s="38"/>
      <c r="S112" s="38"/>
      <c r="T112" s="45"/>
      <c r="U112" s="45"/>
      <c r="V112" s="45"/>
      <c r="W112" s="45"/>
      <c r="X112" s="46"/>
      <c r="Y112" s="46"/>
      <c r="Z112" s="46"/>
      <c r="AA112" s="46"/>
      <c r="AB112" s="52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66"/>
      <c r="BF112" s="66"/>
      <c r="BG112" s="66"/>
      <c r="BH112" s="66"/>
      <c r="BI112" s="66"/>
      <c r="BJ112" s="66"/>
      <c r="BK112" s="66"/>
      <c r="BL112" s="66"/>
      <c r="BM112" s="66"/>
      <c r="BN112" s="66"/>
      <c r="BO112" s="78"/>
      <c r="BP112" s="79">
        <f t="shared" si="39"/>
        <v>0</v>
      </c>
      <c r="BQ112" s="79">
        <f t="shared" si="40"/>
        <v>0</v>
      </c>
      <c r="BR112" s="80" t="b">
        <f t="shared" si="41"/>
        <v>1</v>
      </c>
      <c r="BS112" s="81" t="b">
        <f t="shared" si="42"/>
        <v>1</v>
      </c>
      <c r="BT112" s="81" t="b">
        <f t="shared" si="43"/>
        <v>1</v>
      </c>
      <c r="BU112" s="81" t="b">
        <f t="shared" si="44"/>
        <v>1</v>
      </c>
      <c r="BV112" s="81" t="b">
        <f t="shared" si="45"/>
        <v>1</v>
      </c>
      <c r="BW112" s="81" t="b">
        <f t="shared" si="46"/>
        <v>1</v>
      </c>
      <c r="BX112" s="81" t="b">
        <f t="shared" si="47"/>
        <v>1</v>
      </c>
      <c r="BY112" s="83" t="b">
        <f t="shared" si="48"/>
        <v>1</v>
      </c>
      <c r="BZ112" s="83" t="b">
        <f t="shared" si="49"/>
        <v>1</v>
      </c>
      <c r="CA112" s="83" t="b">
        <f t="shared" si="50"/>
        <v>1</v>
      </c>
      <c r="CB112" s="83" t="b">
        <f t="shared" si="51"/>
        <v>1</v>
      </c>
      <c r="CC112" s="83" t="b">
        <f t="shared" si="52"/>
        <v>1</v>
      </c>
      <c r="CD112" s="83" t="b">
        <f t="shared" si="53"/>
        <v>1</v>
      </c>
      <c r="CE112" s="87">
        <f t="shared" si="54"/>
        <v>0</v>
      </c>
      <c r="CF112" s="87">
        <f t="shared" si="55"/>
        <v>0</v>
      </c>
    </row>
    <row r="113" s="7" customFormat="1" ht="36" hidden="1" customHeight="1" spans="1:84">
      <c r="A113" s="26">
        <v>104</v>
      </c>
      <c r="B113" s="31" t="s">
        <v>319</v>
      </c>
      <c r="C113" s="26" t="s">
        <v>144</v>
      </c>
      <c r="D113" s="26" t="s">
        <v>320</v>
      </c>
      <c r="E113" s="29" t="s">
        <v>150</v>
      </c>
      <c r="F113" s="29" t="s">
        <v>202</v>
      </c>
      <c r="G113" s="26" t="s">
        <v>202</v>
      </c>
      <c r="H113" s="30"/>
      <c r="I113" s="41" t="s">
        <v>203</v>
      </c>
      <c r="J113" s="38">
        <f t="shared" si="37"/>
        <v>28</v>
      </c>
      <c r="K113" s="38">
        <v>28</v>
      </c>
      <c r="L113" s="38"/>
      <c r="M113" s="38"/>
      <c r="N113" s="38"/>
      <c r="O113" s="38">
        <f t="shared" si="38"/>
        <v>28</v>
      </c>
      <c r="P113" s="38">
        <v>28</v>
      </c>
      <c r="Q113" s="38"/>
      <c r="R113" s="38"/>
      <c r="S113" s="38"/>
      <c r="T113" s="45"/>
      <c r="U113" s="45"/>
      <c r="V113" s="45"/>
      <c r="W113" s="45"/>
      <c r="X113" s="46"/>
      <c r="Y113" s="46"/>
      <c r="Z113" s="46"/>
      <c r="AA113" s="46"/>
      <c r="AB113" s="52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78"/>
      <c r="BP113" s="79">
        <f t="shared" si="39"/>
        <v>0</v>
      </c>
      <c r="BQ113" s="79">
        <f t="shared" si="40"/>
        <v>0</v>
      </c>
      <c r="BR113" s="80" t="b">
        <f t="shared" si="41"/>
        <v>1</v>
      </c>
      <c r="BS113" s="81" t="b">
        <f t="shared" si="42"/>
        <v>1</v>
      </c>
      <c r="BT113" s="81" t="b">
        <f t="shared" si="43"/>
        <v>1</v>
      </c>
      <c r="BU113" s="81" t="b">
        <f t="shared" si="44"/>
        <v>1</v>
      </c>
      <c r="BV113" s="81" t="b">
        <f t="shared" si="45"/>
        <v>1</v>
      </c>
      <c r="BW113" s="81" t="b">
        <f t="shared" si="46"/>
        <v>1</v>
      </c>
      <c r="BX113" s="81" t="b">
        <f t="shared" si="47"/>
        <v>1</v>
      </c>
      <c r="BY113" s="83" t="b">
        <f t="shared" si="48"/>
        <v>1</v>
      </c>
      <c r="BZ113" s="83" t="b">
        <f t="shared" si="49"/>
        <v>1</v>
      </c>
      <c r="CA113" s="83" t="b">
        <f t="shared" si="50"/>
        <v>1</v>
      </c>
      <c r="CB113" s="83" t="b">
        <f t="shared" si="51"/>
        <v>1</v>
      </c>
      <c r="CC113" s="83" t="b">
        <f t="shared" si="52"/>
        <v>1</v>
      </c>
      <c r="CD113" s="83" t="b">
        <f t="shared" si="53"/>
        <v>1</v>
      </c>
      <c r="CE113" s="87">
        <f t="shared" si="54"/>
        <v>0</v>
      </c>
      <c r="CF113" s="87">
        <f t="shared" si="55"/>
        <v>0</v>
      </c>
    </row>
    <row r="114" s="7" customFormat="1" ht="36" hidden="1" customHeight="1" spans="1:84">
      <c r="A114" s="26">
        <v>105</v>
      </c>
      <c r="B114" s="31" t="s">
        <v>321</v>
      </c>
      <c r="C114" s="26" t="s">
        <v>178</v>
      </c>
      <c r="D114" s="26" t="s">
        <v>179</v>
      </c>
      <c r="E114" s="29" t="s">
        <v>150</v>
      </c>
      <c r="F114" s="29" t="s">
        <v>202</v>
      </c>
      <c r="G114" s="26" t="s">
        <v>202</v>
      </c>
      <c r="H114" s="30"/>
      <c r="I114" s="41" t="s">
        <v>203</v>
      </c>
      <c r="J114" s="38">
        <f t="shared" si="37"/>
        <v>53</v>
      </c>
      <c r="K114" s="38">
        <v>53</v>
      </c>
      <c r="L114" s="38"/>
      <c r="M114" s="38"/>
      <c r="N114" s="38"/>
      <c r="O114" s="38">
        <f t="shared" si="38"/>
        <v>53</v>
      </c>
      <c r="P114" s="38">
        <v>53</v>
      </c>
      <c r="Q114" s="38"/>
      <c r="R114" s="38"/>
      <c r="S114" s="38"/>
      <c r="T114" s="45"/>
      <c r="U114" s="45"/>
      <c r="V114" s="45"/>
      <c r="W114" s="45"/>
      <c r="X114" s="46"/>
      <c r="Y114" s="46"/>
      <c r="Z114" s="46"/>
      <c r="AA114" s="46"/>
      <c r="AB114" s="52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78"/>
      <c r="BP114" s="79">
        <f t="shared" si="39"/>
        <v>0</v>
      </c>
      <c r="BQ114" s="79">
        <f t="shared" si="40"/>
        <v>0</v>
      </c>
      <c r="BR114" s="80" t="b">
        <f t="shared" si="41"/>
        <v>1</v>
      </c>
      <c r="BS114" s="81" t="b">
        <f t="shared" si="42"/>
        <v>1</v>
      </c>
      <c r="BT114" s="81" t="b">
        <f t="shared" si="43"/>
        <v>1</v>
      </c>
      <c r="BU114" s="81" t="b">
        <f t="shared" si="44"/>
        <v>1</v>
      </c>
      <c r="BV114" s="81" t="b">
        <f t="shared" si="45"/>
        <v>1</v>
      </c>
      <c r="BW114" s="81" t="b">
        <f t="shared" si="46"/>
        <v>1</v>
      </c>
      <c r="BX114" s="81" t="b">
        <f t="shared" si="47"/>
        <v>1</v>
      </c>
      <c r="BY114" s="83" t="b">
        <f t="shared" si="48"/>
        <v>1</v>
      </c>
      <c r="BZ114" s="83" t="b">
        <f t="shared" si="49"/>
        <v>1</v>
      </c>
      <c r="CA114" s="83" t="b">
        <f t="shared" si="50"/>
        <v>1</v>
      </c>
      <c r="CB114" s="83" t="b">
        <f t="shared" si="51"/>
        <v>1</v>
      </c>
      <c r="CC114" s="83" t="b">
        <f t="shared" si="52"/>
        <v>1</v>
      </c>
      <c r="CD114" s="83" t="b">
        <f t="shared" si="53"/>
        <v>1</v>
      </c>
      <c r="CE114" s="87">
        <f t="shared" si="54"/>
        <v>0</v>
      </c>
      <c r="CF114" s="87">
        <f t="shared" si="55"/>
        <v>0</v>
      </c>
    </row>
    <row r="115" s="7" customFormat="1" ht="36" hidden="1" customHeight="1" spans="1:84">
      <c r="A115" s="26">
        <v>106</v>
      </c>
      <c r="B115" s="31" t="s">
        <v>322</v>
      </c>
      <c r="C115" s="26" t="s">
        <v>210</v>
      </c>
      <c r="D115" s="26" t="s">
        <v>323</v>
      </c>
      <c r="E115" s="29" t="s">
        <v>150</v>
      </c>
      <c r="F115" s="29" t="s">
        <v>202</v>
      </c>
      <c r="G115" s="26" t="s">
        <v>202</v>
      </c>
      <c r="H115" s="30"/>
      <c r="I115" s="41" t="s">
        <v>203</v>
      </c>
      <c r="J115" s="38">
        <f t="shared" si="37"/>
        <v>79</v>
      </c>
      <c r="K115" s="38">
        <v>79</v>
      </c>
      <c r="L115" s="38"/>
      <c r="M115" s="38"/>
      <c r="N115" s="38"/>
      <c r="O115" s="38">
        <f t="shared" si="38"/>
        <v>79</v>
      </c>
      <c r="P115" s="38">
        <v>79</v>
      </c>
      <c r="Q115" s="38"/>
      <c r="R115" s="38"/>
      <c r="S115" s="38"/>
      <c r="T115" s="45"/>
      <c r="U115" s="45"/>
      <c r="V115" s="45"/>
      <c r="W115" s="45"/>
      <c r="X115" s="46"/>
      <c r="Y115" s="46"/>
      <c r="Z115" s="46"/>
      <c r="AA115" s="46"/>
      <c r="AB115" s="52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66"/>
      <c r="BF115" s="66"/>
      <c r="BG115" s="66"/>
      <c r="BH115" s="66"/>
      <c r="BI115" s="66"/>
      <c r="BJ115" s="66"/>
      <c r="BK115" s="66"/>
      <c r="BL115" s="66"/>
      <c r="BM115" s="66"/>
      <c r="BN115" s="66"/>
      <c r="BO115" s="78"/>
      <c r="BP115" s="79">
        <f t="shared" si="39"/>
        <v>0</v>
      </c>
      <c r="BQ115" s="79">
        <f t="shared" si="40"/>
        <v>0</v>
      </c>
      <c r="BR115" s="80" t="b">
        <f t="shared" si="41"/>
        <v>1</v>
      </c>
      <c r="BS115" s="81" t="b">
        <f t="shared" si="42"/>
        <v>1</v>
      </c>
      <c r="BT115" s="81" t="b">
        <f t="shared" si="43"/>
        <v>1</v>
      </c>
      <c r="BU115" s="81" t="b">
        <f t="shared" si="44"/>
        <v>1</v>
      </c>
      <c r="BV115" s="81" t="b">
        <f t="shared" si="45"/>
        <v>1</v>
      </c>
      <c r="BW115" s="81" t="b">
        <f t="shared" si="46"/>
        <v>1</v>
      </c>
      <c r="BX115" s="81" t="b">
        <f t="shared" si="47"/>
        <v>1</v>
      </c>
      <c r="BY115" s="83" t="b">
        <f t="shared" si="48"/>
        <v>1</v>
      </c>
      <c r="BZ115" s="83" t="b">
        <f t="shared" si="49"/>
        <v>1</v>
      </c>
      <c r="CA115" s="83" t="b">
        <f t="shared" si="50"/>
        <v>1</v>
      </c>
      <c r="CB115" s="83" t="b">
        <f t="shared" si="51"/>
        <v>1</v>
      </c>
      <c r="CC115" s="83" t="b">
        <f t="shared" si="52"/>
        <v>1</v>
      </c>
      <c r="CD115" s="83" t="b">
        <f t="shared" si="53"/>
        <v>1</v>
      </c>
      <c r="CE115" s="87">
        <f t="shared" si="54"/>
        <v>0</v>
      </c>
      <c r="CF115" s="87">
        <f t="shared" si="55"/>
        <v>0</v>
      </c>
    </row>
    <row r="116" s="7" customFormat="1" ht="36" hidden="1" customHeight="1" spans="1:84">
      <c r="A116" s="26">
        <v>107</v>
      </c>
      <c r="B116" s="32" t="s">
        <v>324</v>
      </c>
      <c r="C116" s="33" t="s">
        <v>234</v>
      </c>
      <c r="D116" s="33" t="s">
        <v>325</v>
      </c>
      <c r="E116" s="29" t="s">
        <v>150</v>
      </c>
      <c r="F116" s="29" t="s">
        <v>202</v>
      </c>
      <c r="G116" s="26" t="s">
        <v>202</v>
      </c>
      <c r="H116" s="30"/>
      <c r="I116" s="41" t="s">
        <v>203</v>
      </c>
      <c r="J116" s="38">
        <f t="shared" si="37"/>
        <v>90</v>
      </c>
      <c r="K116" s="38">
        <v>90</v>
      </c>
      <c r="L116" s="38"/>
      <c r="M116" s="38"/>
      <c r="N116" s="38"/>
      <c r="O116" s="38">
        <f t="shared" si="38"/>
        <v>90</v>
      </c>
      <c r="P116" s="38">
        <v>90</v>
      </c>
      <c r="Q116" s="38"/>
      <c r="R116" s="38"/>
      <c r="S116" s="38"/>
      <c r="T116" s="45"/>
      <c r="U116" s="45"/>
      <c r="V116" s="45"/>
      <c r="W116" s="45"/>
      <c r="X116" s="46"/>
      <c r="Y116" s="46"/>
      <c r="Z116" s="46"/>
      <c r="AA116" s="46"/>
      <c r="AB116" s="52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66"/>
      <c r="BF116" s="66"/>
      <c r="BG116" s="66"/>
      <c r="BH116" s="66"/>
      <c r="BI116" s="66"/>
      <c r="BJ116" s="66"/>
      <c r="BK116" s="66"/>
      <c r="BL116" s="66"/>
      <c r="BM116" s="66"/>
      <c r="BN116" s="66"/>
      <c r="BO116" s="78"/>
      <c r="BP116" s="79">
        <f t="shared" si="39"/>
        <v>0</v>
      </c>
      <c r="BQ116" s="79">
        <f t="shared" si="40"/>
        <v>0</v>
      </c>
      <c r="BR116" s="80" t="b">
        <f t="shared" si="41"/>
        <v>1</v>
      </c>
      <c r="BS116" s="81" t="b">
        <f t="shared" si="42"/>
        <v>1</v>
      </c>
      <c r="BT116" s="81" t="b">
        <f t="shared" si="43"/>
        <v>1</v>
      </c>
      <c r="BU116" s="81" t="b">
        <f t="shared" si="44"/>
        <v>1</v>
      </c>
      <c r="BV116" s="81" t="b">
        <f t="shared" si="45"/>
        <v>1</v>
      </c>
      <c r="BW116" s="81" t="b">
        <f t="shared" si="46"/>
        <v>1</v>
      </c>
      <c r="BX116" s="81" t="b">
        <f t="shared" si="47"/>
        <v>1</v>
      </c>
      <c r="BY116" s="83" t="b">
        <f t="shared" si="48"/>
        <v>1</v>
      </c>
      <c r="BZ116" s="83" t="b">
        <f t="shared" si="49"/>
        <v>1</v>
      </c>
      <c r="CA116" s="83" t="b">
        <f t="shared" si="50"/>
        <v>1</v>
      </c>
      <c r="CB116" s="83" t="b">
        <f t="shared" si="51"/>
        <v>1</v>
      </c>
      <c r="CC116" s="83" t="b">
        <f t="shared" si="52"/>
        <v>1</v>
      </c>
      <c r="CD116" s="83" t="b">
        <f t="shared" si="53"/>
        <v>1</v>
      </c>
      <c r="CE116" s="87">
        <f t="shared" si="54"/>
        <v>0</v>
      </c>
      <c r="CF116" s="87">
        <f t="shared" si="55"/>
        <v>0</v>
      </c>
    </row>
    <row r="117" s="7" customFormat="1" ht="36" hidden="1" customHeight="1" spans="1:84">
      <c r="A117" s="26">
        <v>108</v>
      </c>
      <c r="B117" s="31" t="s">
        <v>326</v>
      </c>
      <c r="C117" s="26" t="s">
        <v>123</v>
      </c>
      <c r="D117" s="26" t="s">
        <v>327</v>
      </c>
      <c r="E117" s="29" t="s">
        <v>150</v>
      </c>
      <c r="F117" s="29" t="s">
        <v>202</v>
      </c>
      <c r="G117" s="26" t="s">
        <v>202</v>
      </c>
      <c r="H117" s="30"/>
      <c r="I117" s="41" t="s">
        <v>203</v>
      </c>
      <c r="J117" s="38">
        <f t="shared" si="37"/>
        <v>79</v>
      </c>
      <c r="K117" s="38">
        <v>79</v>
      </c>
      <c r="L117" s="38"/>
      <c r="M117" s="38"/>
      <c r="N117" s="38"/>
      <c r="O117" s="38">
        <f t="shared" si="38"/>
        <v>79</v>
      </c>
      <c r="P117" s="38">
        <v>79</v>
      </c>
      <c r="Q117" s="38"/>
      <c r="R117" s="38"/>
      <c r="S117" s="38"/>
      <c r="T117" s="45"/>
      <c r="U117" s="45"/>
      <c r="V117" s="45"/>
      <c r="W117" s="45"/>
      <c r="X117" s="46"/>
      <c r="Y117" s="46"/>
      <c r="Z117" s="46"/>
      <c r="AA117" s="46"/>
      <c r="AB117" s="52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58"/>
      <c r="BE117" s="66"/>
      <c r="BF117" s="66"/>
      <c r="BG117" s="66"/>
      <c r="BH117" s="66"/>
      <c r="BI117" s="66"/>
      <c r="BJ117" s="66"/>
      <c r="BK117" s="66"/>
      <c r="BL117" s="66"/>
      <c r="BM117" s="66"/>
      <c r="BN117" s="66"/>
      <c r="BO117" s="78"/>
      <c r="BP117" s="79">
        <f t="shared" si="39"/>
        <v>0</v>
      </c>
      <c r="BQ117" s="79">
        <f t="shared" si="40"/>
        <v>0</v>
      </c>
      <c r="BR117" s="80" t="b">
        <f t="shared" si="41"/>
        <v>1</v>
      </c>
      <c r="BS117" s="81" t="b">
        <f t="shared" si="42"/>
        <v>1</v>
      </c>
      <c r="BT117" s="81" t="b">
        <f t="shared" si="43"/>
        <v>1</v>
      </c>
      <c r="BU117" s="81" t="b">
        <f t="shared" si="44"/>
        <v>1</v>
      </c>
      <c r="BV117" s="81" t="b">
        <f t="shared" si="45"/>
        <v>1</v>
      </c>
      <c r="BW117" s="81" t="b">
        <f t="shared" si="46"/>
        <v>1</v>
      </c>
      <c r="BX117" s="81" t="b">
        <f t="shared" si="47"/>
        <v>1</v>
      </c>
      <c r="BY117" s="83" t="b">
        <f t="shared" si="48"/>
        <v>1</v>
      </c>
      <c r="BZ117" s="83" t="b">
        <f t="shared" si="49"/>
        <v>1</v>
      </c>
      <c r="CA117" s="83" t="b">
        <f t="shared" si="50"/>
        <v>1</v>
      </c>
      <c r="CB117" s="83" t="b">
        <f t="shared" si="51"/>
        <v>1</v>
      </c>
      <c r="CC117" s="83" t="b">
        <f t="shared" si="52"/>
        <v>1</v>
      </c>
      <c r="CD117" s="83" t="b">
        <f t="shared" si="53"/>
        <v>1</v>
      </c>
      <c r="CE117" s="87">
        <f t="shared" si="54"/>
        <v>0</v>
      </c>
      <c r="CF117" s="87">
        <f t="shared" si="55"/>
        <v>0</v>
      </c>
    </row>
    <row r="118" s="7" customFormat="1" ht="36" hidden="1" customHeight="1" spans="1:84">
      <c r="A118" s="26">
        <v>109</v>
      </c>
      <c r="B118" s="27" t="s">
        <v>328</v>
      </c>
      <c r="C118" s="28" t="s">
        <v>234</v>
      </c>
      <c r="D118" s="28" t="s">
        <v>329</v>
      </c>
      <c r="E118" s="29" t="s">
        <v>150</v>
      </c>
      <c r="F118" s="29" t="s">
        <v>202</v>
      </c>
      <c r="G118" s="26" t="s">
        <v>202</v>
      </c>
      <c r="H118" s="30"/>
      <c r="I118" s="41" t="s">
        <v>203</v>
      </c>
      <c r="J118" s="38">
        <f t="shared" si="37"/>
        <v>14</v>
      </c>
      <c r="K118" s="38">
        <v>14</v>
      </c>
      <c r="L118" s="38"/>
      <c r="M118" s="38"/>
      <c r="N118" s="38"/>
      <c r="O118" s="38">
        <f t="shared" si="38"/>
        <v>14</v>
      </c>
      <c r="P118" s="38">
        <v>14</v>
      </c>
      <c r="Q118" s="38"/>
      <c r="R118" s="38"/>
      <c r="S118" s="38"/>
      <c r="T118" s="45"/>
      <c r="U118" s="45"/>
      <c r="V118" s="45"/>
      <c r="W118" s="45"/>
      <c r="X118" s="46"/>
      <c r="Y118" s="46"/>
      <c r="Z118" s="46"/>
      <c r="AA118" s="46"/>
      <c r="AB118" s="52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66"/>
      <c r="BF118" s="66"/>
      <c r="BG118" s="66"/>
      <c r="BH118" s="66"/>
      <c r="BI118" s="66"/>
      <c r="BJ118" s="66"/>
      <c r="BK118" s="66"/>
      <c r="BL118" s="66"/>
      <c r="BM118" s="66"/>
      <c r="BN118" s="66"/>
      <c r="BO118" s="78"/>
      <c r="BP118" s="79">
        <f t="shared" si="39"/>
        <v>0</v>
      </c>
      <c r="BQ118" s="79">
        <f t="shared" si="40"/>
        <v>0</v>
      </c>
      <c r="BR118" s="80" t="b">
        <f t="shared" si="41"/>
        <v>1</v>
      </c>
      <c r="BS118" s="81" t="b">
        <f t="shared" si="42"/>
        <v>1</v>
      </c>
      <c r="BT118" s="81" t="b">
        <f t="shared" si="43"/>
        <v>1</v>
      </c>
      <c r="BU118" s="81" t="b">
        <f t="shared" si="44"/>
        <v>1</v>
      </c>
      <c r="BV118" s="81" t="b">
        <f t="shared" si="45"/>
        <v>1</v>
      </c>
      <c r="BW118" s="81" t="b">
        <f t="shared" si="46"/>
        <v>1</v>
      </c>
      <c r="BX118" s="81" t="b">
        <f t="shared" si="47"/>
        <v>1</v>
      </c>
      <c r="BY118" s="83" t="b">
        <f t="shared" si="48"/>
        <v>1</v>
      </c>
      <c r="BZ118" s="83" t="b">
        <f t="shared" si="49"/>
        <v>1</v>
      </c>
      <c r="CA118" s="83" t="b">
        <f t="shared" si="50"/>
        <v>1</v>
      </c>
      <c r="CB118" s="83" t="b">
        <f t="shared" si="51"/>
        <v>1</v>
      </c>
      <c r="CC118" s="83" t="b">
        <f t="shared" si="52"/>
        <v>1</v>
      </c>
      <c r="CD118" s="83" t="b">
        <f t="shared" si="53"/>
        <v>1</v>
      </c>
      <c r="CE118" s="87">
        <f t="shared" si="54"/>
        <v>0</v>
      </c>
      <c r="CF118" s="87">
        <f t="shared" si="55"/>
        <v>0</v>
      </c>
    </row>
    <row r="119" s="7" customFormat="1" ht="36" hidden="1" customHeight="1" spans="1:84">
      <c r="A119" s="26">
        <v>110</v>
      </c>
      <c r="B119" s="31" t="s">
        <v>330</v>
      </c>
      <c r="C119" s="26" t="s">
        <v>178</v>
      </c>
      <c r="D119" s="26" t="s">
        <v>331</v>
      </c>
      <c r="E119" s="29" t="s">
        <v>150</v>
      </c>
      <c r="F119" s="29" t="s">
        <v>202</v>
      </c>
      <c r="G119" s="26" t="s">
        <v>202</v>
      </c>
      <c r="H119" s="30"/>
      <c r="I119" s="41" t="s">
        <v>203</v>
      </c>
      <c r="J119" s="38">
        <f t="shared" si="37"/>
        <v>138</v>
      </c>
      <c r="K119" s="38">
        <v>138</v>
      </c>
      <c r="L119" s="38"/>
      <c r="M119" s="38"/>
      <c r="N119" s="38"/>
      <c r="O119" s="38">
        <f t="shared" si="38"/>
        <v>138</v>
      </c>
      <c r="P119" s="38">
        <v>138</v>
      </c>
      <c r="Q119" s="38"/>
      <c r="R119" s="38"/>
      <c r="S119" s="38"/>
      <c r="T119" s="45"/>
      <c r="U119" s="45"/>
      <c r="V119" s="45"/>
      <c r="W119" s="45"/>
      <c r="X119" s="46"/>
      <c r="Y119" s="46"/>
      <c r="Z119" s="46"/>
      <c r="AA119" s="46"/>
      <c r="AB119" s="52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66"/>
      <c r="BF119" s="66"/>
      <c r="BG119" s="66"/>
      <c r="BH119" s="66"/>
      <c r="BI119" s="66"/>
      <c r="BJ119" s="66"/>
      <c r="BK119" s="66"/>
      <c r="BL119" s="66"/>
      <c r="BM119" s="66"/>
      <c r="BN119" s="66"/>
      <c r="BO119" s="78"/>
      <c r="BP119" s="79">
        <f t="shared" si="39"/>
        <v>0</v>
      </c>
      <c r="BQ119" s="79">
        <f t="shared" si="40"/>
        <v>0</v>
      </c>
      <c r="BR119" s="80" t="b">
        <f t="shared" si="41"/>
        <v>1</v>
      </c>
      <c r="BS119" s="81" t="b">
        <f t="shared" si="42"/>
        <v>1</v>
      </c>
      <c r="BT119" s="81" t="b">
        <f t="shared" si="43"/>
        <v>1</v>
      </c>
      <c r="BU119" s="81" t="b">
        <f t="shared" si="44"/>
        <v>1</v>
      </c>
      <c r="BV119" s="81" t="b">
        <f t="shared" si="45"/>
        <v>1</v>
      </c>
      <c r="BW119" s="81" t="b">
        <f t="shared" si="46"/>
        <v>1</v>
      </c>
      <c r="BX119" s="81" t="b">
        <f t="shared" si="47"/>
        <v>1</v>
      </c>
      <c r="BY119" s="83" t="b">
        <f t="shared" si="48"/>
        <v>1</v>
      </c>
      <c r="BZ119" s="83" t="b">
        <f t="shared" si="49"/>
        <v>1</v>
      </c>
      <c r="CA119" s="83" t="b">
        <f t="shared" si="50"/>
        <v>1</v>
      </c>
      <c r="CB119" s="83" t="b">
        <f t="shared" si="51"/>
        <v>1</v>
      </c>
      <c r="CC119" s="83" t="b">
        <f t="shared" si="52"/>
        <v>1</v>
      </c>
      <c r="CD119" s="83" t="b">
        <f t="shared" si="53"/>
        <v>1</v>
      </c>
      <c r="CE119" s="87">
        <f t="shared" si="54"/>
        <v>0</v>
      </c>
      <c r="CF119" s="87">
        <f t="shared" si="55"/>
        <v>0</v>
      </c>
    </row>
    <row r="120" s="7" customFormat="1" ht="36" hidden="1" customHeight="1" spans="1:84">
      <c r="A120" s="26">
        <v>111</v>
      </c>
      <c r="B120" s="27" t="s">
        <v>332</v>
      </c>
      <c r="C120" s="28" t="s">
        <v>126</v>
      </c>
      <c r="D120" s="28" t="s">
        <v>333</v>
      </c>
      <c r="E120" s="29" t="s">
        <v>150</v>
      </c>
      <c r="F120" s="29" t="s">
        <v>202</v>
      </c>
      <c r="G120" s="26" t="s">
        <v>202</v>
      </c>
      <c r="H120" s="30"/>
      <c r="I120" s="41" t="s">
        <v>203</v>
      </c>
      <c r="J120" s="38">
        <f t="shared" si="37"/>
        <v>57</v>
      </c>
      <c r="K120" s="38">
        <v>57</v>
      </c>
      <c r="L120" s="38"/>
      <c r="M120" s="38"/>
      <c r="N120" s="38"/>
      <c r="O120" s="38">
        <f t="shared" si="38"/>
        <v>57</v>
      </c>
      <c r="P120" s="38">
        <v>57</v>
      </c>
      <c r="Q120" s="38"/>
      <c r="R120" s="38"/>
      <c r="S120" s="38"/>
      <c r="T120" s="45"/>
      <c r="U120" s="45"/>
      <c r="V120" s="45"/>
      <c r="W120" s="45"/>
      <c r="X120" s="46"/>
      <c r="Y120" s="46"/>
      <c r="Z120" s="46"/>
      <c r="AA120" s="46"/>
      <c r="AB120" s="52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58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78"/>
      <c r="BP120" s="79">
        <f t="shared" si="39"/>
        <v>0</v>
      </c>
      <c r="BQ120" s="79">
        <f t="shared" si="40"/>
        <v>0</v>
      </c>
      <c r="BR120" s="80" t="b">
        <f t="shared" si="41"/>
        <v>1</v>
      </c>
      <c r="BS120" s="81" t="b">
        <f t="shared" si="42"/>
        <v>1</v>
      </c>
      <c r="BT120" s="81" t="b">
        <f t="shared" si="43"/>
        <v>1</v>
      </c>
      <c r="BU120" s="81" t="b">
        <f t="shared" si="44"/>
        <v>1</v>
      </c>
      <c r="BV120" s="81" t="b">
        <f t="shared" si="45"/>
        <v>1</v>
      </c>
      <c r="BW120" s="81" t="b">
        <f t="shared" si="46"/>
        <v>1</v>
      </c>
      <c r="BX120" s="81" t="b">
        <f t="shared" si="47"/>
        <v>1</v>
      </c>
      <c r="BY120" s="83" t="b">
        <f t="shared" si="48"/>
        <v>1</v>
      </c>
      <c r="BZ120" s="83" t="b">
        <f t="shared" si="49"/>
        <v>1</v>
      </c>
      <c r="CA120" s="83" t="b">
        <f t="shared" si="50"/>
        <v>1</v>
      </c>
      <c r="CB120" s="83" t="b">
        <f t="shared" si="51"/>
        <v>1</v>
      </c>
      <c r="CC120" s="83" t="b">
        <f t="shared" si="52"/>
        <v>1</v>
      </c>
      <c r="CD120" s="83" t="b">
        <f t="shared" si="53"/>
        <v>1</v>
      </c>
      <c r="CE120" s="87">
        <f t="shared" si="54"/>
        <v>0</v>
      </c>
      <c r="CF120" s="87">
        <f t="shared" si="55"/>
        <v>0</v>
      </c>
    </row>
    <row r="121" s="7" customFormat="1" ht="36" hidden="1" customHeight="1" spans="1:84">
      <c r="A121" s="26">
        <v>112</v>
      </c>
      <c r="B121" s="31" t="s">
        <v>334</v>
      </c>
      <c r="C121" s="26" t="s">
        <v>160</v>
      </c>
      <c r="D121" s="26" t="s">
        <v>335</v>
      </c>
      <c r="E121" s="29" t="s">
        <v>150</v>
      </c>
      <c r="F121" s="29" t="s">
        <v>202</v>
      </c>
      <c r="G121" s="26" t="s">
        <v>202</v>
      </c>
      <c r="H121" s="30"/>
      <c r="I121" s="41" t="s">
        <v>203</v>
      </c>
      <c r="J121" s="38">
        <f t="shared" si="37"/>
        <v>22</v>
      </c>
      <c r="K121" s="38">
        <v>22</v>
      </c>
      <c r="L121" s="38"/>
      <c r="M121" s="38"/>
      <c r="N121" s="38"/>
      <c r="O121" s="38">
        <f t="shared" si="38"/>
        <v>22</v>
      </c>
      <c r="P121" s="38">
        <v>22</v>
      </c>
      <c r="Q121" s="38"/>
      <c r="R121" s="38"/>
      <c r="S121" s="38"/>
      <c r="T121" s="45"/>
      <c r="U121" s="45"/>
      <c r="V121" s="45"/>
      <c r="W121" s="45"/>
      <c r="X121" s="46"/>
      <c r="Y121" s="46"/>
      <c r="Z121" s="46"/>
      <c r="AA121" s="46"/>
      <c r="AB121" s="52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78"/>
      <c r="BP121" s="79">
        <f t="shared" si="39"/>
        <v>0</v>
      </c>
      <c r="BQ121" s="79">
        <f t="shared" si="40"/>
        <v>0</v>
      </c>
      <c r="BR121" s="80" t="b">
        <f t="shared" si="41"/>
        <v>1</v>
      </c>
      <c r="BS121" s="81" t="b">
        <f t="shared" si="42"/>
        <v>1</v>
      </c>
      <c r="BT121" s="81" t="b">
        <f t="shared" si="43"/>
        <v>1</v>
      </c>
      <c r="BU121" s="81" t="b">
        <f t="shared" si="44"/>
        <v>1</v>
      </c>
      <c r="BV121" s="81" t="b">
        <f t="shared" si="45"/>
        <v>1</v>
      </c>
      <c r="BW121" s="81" t="b">
        <f t="shared" si="46"/>
        <v>1</v>
      </c>
      <c r="BX121" s="81" t="b">
        <f t="shared" si="47"/>
        <v>1</v>
      </c>
      <c r="BY121" s="83" t="b">
        <f t="shared" si="48"/>
        <v>1</v>
      </c>
      <c r="BZ121" s="83" t="b">
        <f t="shared" si="49"/>
        <v>1</v>
      </c>
      <c r="CA121" s="83" t="b">
        <f t="shared" si="50"/>
        <v>1</v>
      </c>
      <c r="CB121" s="83" t="b">
        <f t="shared" si="51"/>
        <v>1</v>
      </c>
      <c r="CC121" s="83" t="b">
        <f t="shared" si="52"/>
        <v>1</v>
      </c>
      <c r="CD121" s="83" t="b">
        <f t="shared" si="53"/>
        <v>1</v>
      </c>
      <c r="CE121" s="87">
        <f t="shared" si="54"/>
        <v>0</v>
      </c>
      <c r="CF121" s="87">
        <f t="shared" si="55"/>
        <v>0</v>
      </c>
    </row>
    <row r="122" s="7" customFormat="1" ht="36" hidden="1" customHeight="1" spans="1:84">
      <c r="A122" s="26">
        <v>113</v>
      </c>
      <c r="B122" s="31" t="s">
        <v>336</v>
      </c>
      <c r="C122" s="26" t="s">
        <v>187</v>
      </c>
      <c r="D122" s="26" t="s">
        <v>190</v>
      </c>
      <c r="E122" s="29" t="s">
        <v>150</v>
      </c>
      <c r="F122" s="29" t="s">
        <v>202</v>
      </c>
      <c r="G122" s="26" t="s">
        <v>202</v>
      </c>
      <c r="H122" s="30"/>
      <c r="I122" s="41" t="s">
        <v>203</v>
      </c>
      <c r="J122" s="38">
        <f t="shared" si="37"/>
        <v>4</v>
      </c>
      <c r="K122" s="38">
        <v>4</v>
      </c>
      <c r="L122" s="38"/>
      <c r="M122" s="38"/>
      <c r="N122" s="38"/>
      <c r="O122" s="38">
        <f t="shared" si="38"/>
        <v>4</v>
      </c>
      <c r="P122" s="38">
        <v>4</v>
      </c>
      <c r="Q122" s="38"/>
      <c r="R122" s="38"/>
      <c r="S122" s="38"/>
      <c r="T122" s="45"/>
      <c r="U122" s="45"/>
      <c r="V122" s="45"/>
      <c r="W122" s="45"/>
      <c r="X122" s="46"/>
      <c r="Y122" s="46"/>
      <c r="Z122" s="46"/>
      <c r="AA122" s="46"/>
      <c r="AB122" s="52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78"/>
      <c r="BP122" s="79">
        <f t="shared" si="39"/>
        <v>0</v>
      </c>
      <c r="BQ122" s="79">
        <f t="shared" si="40"/>
        <v>0</v>
      </c>
      <c r="BR122" s="80" t="b">
        <f t="shared" si="41"/>
        <v>1</v>
      </c>
      <c r="BS122" s="81" t="b">
        <f t="shared" si="42"/>
        <v>1</v>
      </c>
      <c r="BT122" s="81" t="b">
        <f t="shared" si="43"/>
        <v>1</v>
      </c>
      <c r="BU122" s="81" t="b">
        <f t="shared" si="44"/>
        <v>1</v>
      </c>
      <c r="BV122" s="81" t="b">
        <f t="shared" si="45"/>
        <v>1</v>
      </c>
      <c r="BW122" s="81" t="b">
        <f t="shared" si="46"/>
        <v>1</v>
      </c>
      <c r="BX122" s="81" t="b">
        <f t="shared" si="47"/>
        <v>1</v>
      </c>
      <c r="BY122" s="83" t="b">
        <f t="shared" si="48"/>
        <v>1</v>
      </c>
      <c r="BZ122" s="83" t="b">
        <f t="shared" si="49"/>
        <v>1</v>
      </c>
      <c r="CA122" s="83" t="b">
        <f t="shared" si="50"/>
        <v>1</v>
      </c>
      <c r="CB122" s="83" t="b">
        <f t="shared" si="51"/>
        <v>1</v>
      </c>
      <c r="CC122" s="83" t="b">
        <f t="shared" si="52"/>
        <v>1</v>
      </c>
      <c r="CD122" s="83" t="b">
        <f t="shared" si="53"/>
        <v>1</v>
      </c>
      <c r="CE122" s="87">
        <f t="shared" si="54"/>
        <v>0</v>
      </c>
      <c r="CF122" s="87">
        <f t="shared" si="55"/>
        <v>0</v>
      </c>
    </row>
    <row r="123" s="7" customFormat="1" ht="36" hidden="1" customHeight="1" spans="1:84">
      <c r="A123" s="26">
        <v>114</v>
      </c>
      <c r="B123" s="31" t="s">
        <v>337</v>
      </c>
      <c r="C123" s="26" t="s">
        <v>107</v>
      </c>
      <c r="D123" s="26" t="s">
        <v>338</v>
      </c>
      <c r="E123" s="29" t="s">
        <v>150</v>
      </c>
      <c r="F123" s="29" t="s">
        <v>202</v>
      </c>
      <c r="G123" s="26" t="s">
        <v>202</v>
      </c>
      <c r="H123" s="30"/>
      <c r="I123" s="41" t="s">
        <v>203</v>
      </c>
      <c r="J123" s="38">
        <f t="shared" si="37"/>
        <v>19</v>
      </c>
      <c r="K123" s="38">
        <v>19</v>
      </c>
      <c r="L123" s="38"/>
      <c r="M123" s="38"/>
      <c r="N123" s="38"/>
      <c r="O123" s="38">
        <f t="shared" si="38"/>
        <v>19</v>
      </c>
      <c r="P123" s="38">
        <v>19</v>
      </c>
      <c r="Q123" s="38"/>
      <c r="R123" s="38"/>
      <c r="S123" s="38"/>
      <c r="T123" s="45"/>
      <c r="U123" s="45"/>
      <c r="V123" s="45"/>
      <c r="W123" s="45"/>
      <c r="X123" s="46"/>
      <c r="Y123" s="46"/>
      <c r="Z123" s="46"/>
      <c r="AA123" s="46"/>
      <c r="AB123" s="52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78"/>
      <c r="BP123" s="79">
        <f t="shared" si="39"/>
        <v>0</v>
      </c>
      <c r="BQ123" s="79">
        <f t="shared" si="40"/>
        <v>0</v>
      </c>
      <c r="BR123" s="80" t="b">
        <f t="shared" si="41"/>
        <v>1</v>
      </c>
      <c r="BS123" s="81" t="b">
        <f t="shared" si="42"/>
        <v>1</v>
      </c>
      <c r="BT123" s="81" t="b">
        <f t="shared" si="43"/>
        <v>1</v>
      </c>
      <c r="BU123" s="81" t="b">
        <f t="shared" si="44"/>
        <v>1</v>
      </c>
      <c r="BV123" s="81" t="b">
        <f t="shared" si="45"/>
        <v>1</v>
      </c>
      <c r="BW123" s="81" t="b">
        <f t="shared" si="46"/>
        <v>1</v>
      </c>
      <c r="BX123" s="81" t="b">
        <f t="shared" si="47"/>
        <v>1</v>
      </c>
      <c r="BY123" s="83" t="b">
        <f t="shared" si="48"/>
        <v>1</v>
      </c>
      <c r="BZ123" s="83" t="b">
        <f t="shared" si="49"/>
        <v>1</v>
      </c>
      <c r="CA123" s="83" t="b">
        <f t="shared" si="50"/>
        <v>1</v>
      </c>
      <c r="CB123" s="83" t="b">
        <f t="shared" si="51"/>
        <v>1</v>
      </c>
      <c r="CC123" s="83" t="b">
        <f t="shared" si="52"/>
        <v>1</v>
      </c>
      <c r="CD123" s="83" t="b">
        <f t="shared" si="53"/>
        <v>1</v>
      </c>
      <c r="CE123" s="87">
        <f t="shared" si="54"/>
        <v>0</v>
      </c>
      <c r="CF123" s="87">
        <f t="shared" si="55"/>
        <v>0</v>
      </c>
    </row>
    <row r="124" s="7" customFormat="1" ht="36" hidden="1" customHeight="1" spans="1:84">
      <c r="A124" s="26">
        <v>115</v>
      </c>
      <c r="B124" s="31" t="s">
        <v>339</v>
      </c>
      <c r="C124" s="26" t="s">
        <v>107</v>
      </c>
      <c r="D124" s="26" t="s">
        <v>149</v>
      </c>
      <c r="E124" s="29" t="s">
        <v>150</v>
      </c>
      <c r="F124" s="29" t="s">
        <v>202</v>
      </c>
      <c r="G124" s="26" t="s">
        <v>202</v>
      </c>
      <c r="H124" s="30"/>
      <c r="I124" s="41" t="s">
        <v>203</v>
      </c>
      <c r="J124" s="38">
        <f t="shared" si="37"/>
        <v>32</v>
      </c>
      <c r="K124" s="38">
        <v>32</v>
      </c>
      <c r="L124" s="38"/>
      <c r="M124" s="38"/>
      <c r="N124" s="38"/>
      <c r="O124" s="38">
        <f t="shared" si="38"/>
        <v>32</v>
      </c>
      <c r="P124" s="38">
        <v>32</v>
      </c>
      <c r="Q124" s="38"/>
      <c r="R124" s="38"/>
      <c r="S124" s="38"/>
      <c r="T124" s="45"/>
      <c r="U124" s="45"/>
      <c r="V124" s="45"/>
      <c r="W124" s="45"/>
      <c r="X124" s="46"/>
      <c r="Y124" s="46"/>
      <c r="Z124" s="46"/>
      <c r="AA124" s="46"/>
      <c r="AB124" s="52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78"/>
      <c r="BP124" s="79">
        <f t="shared" si="39"/>
        <v>0</v>
      </c>
      <c r="BQ124" s="79">
        <f t="shared" si="40"/>
        <v>0</v>
      </c>
      <c r="BR124" s="80" t="b">
        <f t="shared" si="41"/>
        <v>1</v>
      </c>
      <c r="BS124" s="81" t="b">
        <f t="shared" si="42"/>
        <v>1</v>
      </c>
      <c r="BT124" s="81" t="b">
        <f t="shared" si="43"/>
        <v>1</v>
      </c>
      <c r="BU124" s="81" t="b">
        <f t="shared" si="44"/>
        <v>1</v>
      </c>
      <c r="BV124" s="81" t="b">
        <f t="shared" si="45"/>
        <v>1</v>
      </c>
      <c r="BW124" s="81" t="b">
        <f t="shared" si="46"/>
        <v>1</v>
      </c>
      <c r="BX124" s="81" t="b">
        <f t="shared" si="47"/>
        <v>1</v>
      </c>
      <c r="BY124" s="83" t="b">
        <f t="shared" si="48"/>
        <v>1</v>
      </c>
      <c r="BZ124" s="83" t="b">
        <f t="shared" si="49"/>
        <v>1</v>
      </c>
      <c r="CA124" s="83" t="b">
        <f t="shared" si="50"/>
        <v>1</v>
      </c>
      <c r="CB124" s="83" t="b">
        <f t="shared" si="51"/>
        <v>1</v>
      </c>
      <c r="CC124" s="83" t="b">
        <f t="shared" si="52"/>
        <v>1</v>
      </c>
      <c r="CD124" s="83" t="b">
        <f t="shared" si="53"/>
        <v>1</v>
      </c>
      <c r="CE124" s="87">
        <f t="shared" si="54"/>
        <v>0</v>
      </c>
      <c r="CF124" s="87">
        <f t="shared" si="55"/>
        <v>0</v>
      </c>
    </row>
    <row r="125" s="7" customFormat="1" ht="36" hidden="1" customHeight="1" spans="1:84">
      <c r="A125" s="26">
        <v>116</v>
      </c>
      <c r="B125" s="31" t="s">
        <v>340</v>
      </c>
      <c r="C125" s="26" t="s">
        <v>107</v>
      </c>
      <c r="D125" s="26" t="s">
        <v>155</v>
      </c>
      <c r="E125" s="29" t="s">
        <v>150</v>
      </c>
      <c r="F125" s="29" t="s">
        <v>202</v>
      </c>
      <c r="G125" s="26" t="s">
        <v>202</v>
      </c>
      <c r="H125" s="30"/>
      <c r="I125" s="41" t="s">
        <v>203</v>
      </c>
      <c r="J125" s="38">
        <f t="shared" si="37"/>
        <v>44</v>
      </c>
      <c r="K125" s="38">
        <v>44</v>
      </c>
      <c r="L125" s="38"/>
      <c r="M125" s="38"/>
      <c r="N125" s="38"/>
      <c r="O125" s="38">
        <f t="shared" si="38"/>
        <v>44</v>
      </c>
      <c r="P125" s="38">
        <v>44</v>
      </c>
      <c r="Q125" s="38"/>
      <c r="R125" s="38"/>
      <c r="S125" s="38"/>
      <c r="T125" s="45"/>
      <c r="U125" s="45"/>
      <c r="V125" s="45"/>
      <c r="W125" s="45"/>
      <c r="X125" s="46"/>
      <c r="Y125" s="46"/>
      <c r="Z125" s="46"/>
      <c r="AA125" s="46"/>
      <c r="AB125" s="52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78"/>
      <c r="BP125" s="79">
        <f t="shared" si="39"/>
        <v>0</v>
      </c>
      <c r="BQ125" s="79">
        <f t="shared" si="40"/>
        <v>0</v>
      </c>
      <c r="BR125" s="80" t="b">
        <f t="shared" si="41"/>
        <v>1</v>
      </c>
      <c r="BS125" s="81" t="b">
        <f t="shared" si="42"/>
        <v>1</v>
      </c>
      <c r="BT125" s="81" t="b">
        <f t="shared" si="43"/>
        <v>1</v>
      </c>
      <c r="BU125" s="81" t="b">
        <f t="shared" si="44"/>
        <v>1</v>
      </c>
      <c r="BV125" s="81" t="b">
        <f t="shared" si="45"/>
        <v>1</v>
      </c>
      <c r="BW125" s="81" t="b">
        <f t="shared" si="46"/>
        <v>1</v>
      </c>
      <c r="BX125" s="81" t="b">
        <f t="shared" si="47"/>
        <v>1</v>
      </c>
      <c r="BY125" s="83" t="b">
        <f t="shared" si="48"/>
        <v>1</v>
      </c>
      <c r="BZ125" s="83" t="b">
        <f t="shared" si="49"/>
        <v>1</v>
      </c>
      <c r="CA125" s="83" t="b">
        <f t="shared" si="50"/>
        <v>1</v>
      </c>
      <c r="CB125" s="83" t="b">
        <f t="shared" si="51"/>
        <v>1</v>
      </c>
      <c r="CC125" s="83" t="b">
        <f t="shared" si="52"/>
        <v>1</v>
      </c>
      <c r="CD125" s="83" t="b">
        <f t="shared" si="53"/>
        <v>1</v>
      </c>
      <c r="CE125" s="87">
        <f t="shared" si="54"/>
        <v>0</v>
      </c>
      <c r="CF125" s="87">
        <f t="shared" si="55"/>
        <v>0</v>
      </c>
    </row>
    <row r="126" s="7" customFormat="1" ht="36" hidden="1" customHeight="1" spans="1:84">
      <c r="A126" s="26">
        <v>117</v>
      </c>
      <c r="B126" s="31" t="s">
        <v>341</v>
      </c>
      <c r="C126" s="26" t="s">
        <v>210</v>
      </c>
      <c r="D126" s="26" t="s">
        <v>342</v>
      </c>
      <c r="E126" s="29" t="s">
        <v>150</v>
      </c>
      <c r="F126" s="29" t="s">
        <v>202</v>
      </c>
      <c r="G126" s="26" t="s">
        <v>202</v>
      </c>
      <c r="H126" s="30"/>
      <c r="I126" s="41" t="s">
        <v>203</v>
      </c>
      <c r="J126" s="38">
        <f t="shared" si="37"/>
        <v>7</v>
      </c>
      <c r="K126" s="38">
        <v>7</v>
      </c>
      <c r="L126" s="38"/>
      <c r="M126" s="38"/>
      <c r="N126" s="38"/>
      <c r="O126" s="38">
        <f t="shared" si="38"/>
        <v>7</v>
      </c>
      <c r="P126" s="38">
        <v>7</v>
      </c>
      <c r="Q126" s="38"/>
      <c r="R126" s="38"/>
      <c r="S126" s="38"/>
      <c r="T126" s="45"/>
      <c r="U126" s="45"/>
      <c r="V126" s="45"/>
      <c r="W126" s="45"/>
      <c r="X126" s="46"/>
      <c r="Y126" s="46"/>
      <c r="Z126" s="46"/>
      <c r="AA126" s="46"/>
      <c r="AB126" s="52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66"/>
      <c r="BF126" s="66"/>
      <c r="BG126" s="66"/>
      <c r="BH126" s="66"/>
      <c r="BI126" s="66"/>
      <c r="BJ126" s="66"/>
      <c r="BK126" s="66"/>
      <c r="BL126" s="66"/>
      <c r="BM126" s="66"/>
      <c r="BN126" s="66"/>
      <c r="BO126" s="78"/>
      <c r="BP126" s="79">
        <f t="shared" si="39"/>
        <v>0</v>
      </c>
      <c r="BQ126" s="79">
        <f t="shared" si="40"/>
        <v>0</v>
      </c>
      <c r="BR126" s="80" t="b">
        <f t="shared" si="41"/>
        <v>1</v>
      </c>
      <c r="BS126" s="81" t="b">
        <f t="shared" si="42"/>
        <v>1</v>
      </c>
      <c r="BT126" s="81" t="b">
        <f t="shared" si="43"/>
        <v>1</v>
      </c>
      <c r="BU126" s="81" t="b">
        <f t="shared" si="44"/>
        <v>1</v>
      </c>
      <c r="BV126" s="81" t="b">
        <f t="shared" si="45"/>
        <v>1</v>
      </c>
      <c r="BW126" s="81" t="b">
        <f t="shared" si="46"/>
        <v>1</v>
      </c>
      <c r="BX126" s="81" t="b">
        <f t="shared" si="47"/>
        <v>1</v>
      </c>
      <c r="BY126" s="83" t="b">
        <f t="shared" si="48"/>
        <v>1</v>
      </c>
      <c r="BZ126" s="83" t="b">
        <f t="shared" si="49"/>
        <v>1</v>
      </c>
      <c r="CA126" s="83" t="b">
        <f t="shared" si="50"/>
        <v>1</v>
      </c>
      <c r="CB126" s="83" t="b">
        <f t="shared" si="51"/>
        <v>1</v>
      </c>
      <c r="CC126" s="83" t="b">
        <f t="shared" si="52"/>
        <v>1</v>
      </c>
      <c r="CD126" s="83" t="b">
        <f t="shared" si="53"/>
        <v>1</v>
      </c>
      <c r="CE126" s="87">
        <f t="shared" si="54"/>
        <v>0</v>
      </c>
      <c r="CF126" s="87">
        <f t="shared" si="55"/>
        <v>0</v>
      </c>
    </row>
    <row r="127" s="7" customFormat="1" ht="36" hidden="1" customHeight="1" spans="1:84">
      <c r="A127" s="26">
        <v>118</v>
      </c>
      <c r="B127" s="27" t="s">
        <v>343</v>
      </c>
      <c r="C127" s="26" t="s">
        <v>210</v>
      </c>
      <c r="D127" s="28" t="s">
        <v>344</v>
      </c>
      <c r="E127" s="29" t="s">
        <v>150</v>
      </c>
      <c r="F127" s="29" t="s">
        <v>202</v>
      </c>
      <c r="G127" s="26" t="s">
        <v>202</v>
      </c>
      <c r="H127" s="30"/>
      <c r="I127" s="41" t="s">
        <v>203</v>
      </c>
      <c r="J127" s="38">
        <f t="shared" si="37"/>
        <v>10</v>
      </c>
      <c r="K127" s="38">
        <v>10</v>
      </c>
      <c r="L127" s="38"/>
      <c r="M127" s="38"/>
      <c r="N127" s="38"/>
      <c r="O127" s="38">
        <f t="shared" si="38"/>
        <v>10</v>
      </c>
      <c r="P127" s="38">
        <v>10</v>
      </c>
      <c r="Q127" s="38"/>
      <c r="R127" s="38"/>
      <c r="S127" s="38"/>
      <c r="T127" s="45"/>
      <c r="U127" s="45"/>
      <c r="V127" s="45"/>
      <c r="W127" s="45"/>
      <c r="X127" s="46"/>
      <c r="Y127" s="46"/>
      <c r="Z127" s="46"/>
      <c r="AA127" s="46"/>
      <c r="AB127" s="52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66"/>
      <c r="BF127" s="66"/>
      <c r="BG127" s="66"/>
      <c r="BH127" s="66"/>
      <c r="BI127" s="66"/>
      <c r="BJ127" s="66"/>
      <c r="BK127" s="66"/>
      <c r="BL127" s="66"/>
      <c r="BM127" s="66"/>
      <c r="BN127" s="66"/>
      <c r="BO127" s="78"/>
      <c r="BP127" s="79">
        <f t="shared" si="39"/>
        <v>0</v>
      </c>
      <c r="BQ127" s="79">
        <f t="shared" si="40"/>
        <v>0</v>
      </c>
      <c r="BR127" s="80" t="b">
        <f t="shared" si="41"/>
        <v>1</v>
      </c>
      <c r="BS127" s="81" t="b">
        <f t="shared" si="42"/>
        <v>1</v>
      </c>
      <c r="BT127" s="81" t="b">
        <f t="shared" si="43"/>
        <v>1</v>
      </c>
      <c r="BU127" s="81" t="b">
        <f t="shared" si="44"/>
        <v>1</v>
      </c>
      <c r="BV127" s="81" t="b">
        <f t="shared" si="45"/>
        <v>1</v>
      </c>
      <c r="BW127" s="81" t="b">
        <f t="shared" si="46"/>
        <v>1</v>
      </c>
      <c r="BX127" s="81" t="b">
        <f t="shared" si="47"/>
        <v>1</v>
      </c>
      <c r="BY127" s="83" t="b">
        <f t="shared" si="48"/>
        <v>1</v>
      </c>
      <c r="BZ127" s="83" t="b">
        <f t="shared" si="49"/>
        <v>1</v>
      </c>
      <c r="CA127" s="83" t="b">
        <f t="shared" si="50"/>
        <v>1</v>
      </c>
      <c r="CB127" s="83" t="b">
        <f t="shared" si="51"/>
        <v>1</v>
      </c>
      <c r="CC127" s="83" t="b">
        <f t="shared" si="52"/>
        <v>1</v>
      </c>
      <c r="CD127" s="83" t="b">
        <f t="shared" si="53"/>
        <v>1</v>
      </c>
      <c r="CE127" s="87">
        <f t="shared" si="54"/>
        <v>0</v>
      </c>
      <c r="CF127" s="87">
        <f t="shared" si="55"/>
        <v>0</v>
      </c>
    </row>
    <row r="128" s="7" customFormat="1" ht="36" hidden="1" customHeight="1" spans="1:84">
      <c r="A128" s="26">
        <v>119</v>
      </c>
      <c r="B128" s="27" t="s">
        <v>345</v>
      </c>
      <c r="C128" s="26" t="s">
        <v>210</v>
      </c>
      <c r="D128" s="28" t="s">
        <v>346</v>
      </c>
      <c r="E128" s="29" t="s">
        <v>150</v>
      </c>
      <c r="F128" s="29" t="s">
        <v>202</v>
      </c>
      <c r="G128" s="26" t="s">
        <v>202</v>
      </c>
      <c r="H128" s="30"/>
      <c r="I128" s="41" t="s">
        <v>203</v>
      </c>
      <c r="J128" s="38">
        <f t="shared" si="37"/>
        <v>5</v>
      </c>
      <c r="K128" s="38">
        <v>5</v>
      </c>
      <c r="L128" s="38"/>
      <c r="M128" s="38"/>
      <c r="N128" s="38"/>
      <c r="O128" s="38">
        <f t="shared" si="38"/>
        <v>5</v>
      </c>
      <c r="P128" s="38">
        <v>5</v>
      </c>
      <c r="Q128" s="38"/>
      <c r="R128" s="38"/>
      <c r="S128" s="38"/>
      <c r="T128" s="45"/>
      <c r="U128" s="45"/>
      <c r="V128" s="45"/>
      <c r="W128" s="45"/>
      <c r="X128" s="46"/>
      <c r="Y128" s="46"/>
      <c r="Z128" s="46"/>
      <c r="AA128" s="46"/>
      <c r="AB128" s="52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66"/>
      <c r="BF128" s="66"/>
      <c r="BG128" s="66"/>
      <c r="BH128" s="66"/>
      <c r="BI128" s="66"/>
      <c r="BJ128" s="66"/>
      <c r="BK128" s="66"/>
      <c r="BL128" s="66"/>
      <c r="BM128" s="66"/>
      <c r="BN128" s="66"/>
      <c r="BO128" s="78"/>
      <c r="BP128" s="79">
        <f t="shared" si="39"/>
        <v>0</v>
      </c>
      <c r="BQ128" s="79">
        <f t="shared" si="40"/>
        <v>0</v>
      </c>
      <c r="BR128" s="80" t="b">
        <f t="shared" si="41"/>
        <v>1</v>
      </c>
      <c r="BS128" s="81" t="b">
        <f t="shared" si="42"/>
        <v>1</v>
      </c>
      <c r="BT128" s="81" t="b">
        <f t="shared" si="43"/>
        <v>1</v>
      </c>
      <c r="BU128" s="81" t="b">
        <f t="shared" si="44"/>
        <v>1</v>
      </c>
      <c r="BV128" s="81" t="b">
        <f t="shared" si="45"/>
        <v>1</v>
      </c>
      <c r="BW128" s="81" t="b">
        <f t="shared" si="46"/>
        <v>1</v>
      </c>
      <c r="BX128" s="81" t="b">
        <f t="shared" si="47"/>
        <v>1</v>
      </c>
      <c r="BY128" s="83" t="b">
        <f t="shared" si="48"/>
        <v>1</v>
      </c>
      <c r="BZ128" s="83" t="b">
        <f t="shared" si="49"/>
        <v>1</v>
      </c>
      <c r="CA128" s="83" t="b">
        <f t="shared" si="50"/>
        <v>1</v>
      </c>
      <c r="CB128" s="83" t="b">
        <f t="shared" si="51"/>
        <v>1</v>
      </c>
      <c r="CC128" s="83" t="b">
        <f t="shared" si="52"/>
        <v>1</v>
      </c>
      <c r="CD128" s="83" t="b">
        <f t="shared" si="53"/>
        <v>1</v>
      </c>
      <c r="CE128" s="87">
        <f t="shared" si="54"/>
        <v>0</v>
      </c>
      <c r="CF128" s="87">
        <f t="shared" si="55"/>
        <v>0</v>
      </c>
    </row>
    <row r="129" s="7" customFormat="1" ht="36" hidden="1" customHeight="1" spans="1:84">
      <c r="A129" s="26">
        <v>120</v>
      </c>
      <c r="B129" s="27" t="s">
        <v>347</v>
      </c>
      <c r="C129" s="26" t="s">
        <v>210</v>
      </c>
      <c r="D129" s="28" t="s">
        <v>348</v>
      </c>
      <c r="E129" s="29" t="s">
        <v>150</v>
      </c>
      <c r="F129" s="29" t="s">
        <v>202</v>
      </c>
      <c r="G129" s="26" t="s">
        <v>202</v>
      </c>
      <c r="H129" s="30"/>
      <c r="I129" s="41" t="s">
        <v>203</v>
      </c>
      <c r="J129" s="38">
        <f t="shared" si="37"/>
        <v>21</v>
      </c>
      <c r="K129" s="38">
        <v>21</v>
      </c>
      <c r="L129" s="38"/>
      <c r="M129" s="38"/>
      <c r="N129" s="38"/>
      <c r="O129" s="38">
        <f t="shared" si="38"/>
        <v>21</v>
      </c>
      <c r="P129" s="38">
        <v>21</v>
      </c>
      <c r="Q129" s="38"/>
      <c r="R129" s="38"/>
      <c r="S129" s="38"/>
      <c r="T129" s="45"/>
      <c r="U129" s="45"/>
      <c r="V129" s="45"/>
      <c r="W129" s="45"/>
      <c r="X129" s="46"/>
      <c r="Y129" s="46"/>
      <c r="Z129" s="46"/>
      <c r="AA129" s="46"/>
      <c r="AB129" s="52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66"/>
      <c r="BF129" s="66"/>
      <c r="BG129" s="66"/>
      <c r="BH129" s="66"/>
      <c r="BI129" s="66"/>
      <c r="BJ129" s="66"/>
      <c r="BK129" s="66"/>
      <c r="BL129" s="66"/>
      <c r="BM129" s="66"/>
      <c r="BN129" s="66"/>
      <c r="BO129" s="78"/>
      <c r="BP129" s="79">
        <f t="shared" si="39"/>
        <v>0</v>
      </c>
      <c r="BQ129" s="79">
        <f t="shared" si="40"/>
        <v>0</v>
      </c>
      <c r="BR129" s="80" t="b">
        <f t="shared" si="41"/>
        <v>1</v>
      </c>
      <c r="BS129" s="81" t="b">
        <f t="shared" si="42"/>
        <v>1</v>
      </c>
      <c r="BT129" s="81" t="b">
        <f t="shared" si="43"/>
        <v>1</v>
      </c>
      <c r="BU129" s="81" t="b">
        <f t="shared" si="44"/>
        <v>1</v>
      </c>
      <c r="BV129" s="81" t="b">
        <f t="shared" si="45"/>
        <v>1</v>
      </c>
      <c r="BW129" s="81" t="b">
        <f t="shared" si="46"/>
        <v>1</v>
      </c>
      <c r="BX129" s="81" t="b">
        <f t="shared" si="47"/>
        <v>1</v>
      </c>
      <c r="BY129" s="83" t="b">
        <f t="shared" si="48"/>
        <v>1</v>
      </c>
      <c r="BZ129" s="83" t="b">
        <f t="shared" si="49"/>
        <v>1</v>
      </c>
      <c r="CA129" s="83" t="b">
        <f t="shared" si="50"/>
        <v>1</v>
      </c>
      <c r="CB129" s="83" t="b">
        <f t="shared" si="51"/>
        <v>1</v>
      </c>
      <c r="CC129" s="83" t="b">
        <f t="shared" si="52"/>
        <v>1</v>
      </c>
      <c r="CD129" s="83" t="b">
        <f t="shared" si="53"/>
        <v>1</v>
      </c>
      <c r="CE129" s="87">
        <f t="shared" si="54"/>
        <v>0</v>
      </c>
      <c r="CF129" s="87">
        <f t="shared" si="55"/>
        <v>0</v>
      </c>
    </row>
    <row r="130" s="7" customFormat="1" ht="36" hidden="1" customHeight="1" spans="1:84">
      <c r="A130" s="26">
        <v>121</v>
      </c>
      <c r="B130" s="31" t="s">
        <v>349</v>
      </c>
      <c r="C130" s="26" t="s">
        <v>210</v>
      </c>
      <c r="D130" s="26" t="s">
        <v>350</v>
      </c>
      <c r="E130" s="29" t="s">
        <v>150</v>
      </c>
      <c r="F130" s="29" t="s">
        <v>202</v>
      </c>
      <c r="G130" s="26" t="s">
        <v>202</v>
      </c>
      <c r="H130" s="30"/>
      <c r="I130" s="41" t="s">
        <v>203</v>
      </c>
      <c r="J130" s="38">
        <f t="shared" si="37"/>
        <v>25</v>
      </c>
      <c r="K130" s="38">
        <v>25</v>
      </c>
      <c r="L130" s="38"/>
      <c r="M130" s="38"/>
      <c r="N130" s="38"/>
      <c r="O130" s="38">
        <f t="shared" si="38"/>
        <v>25</v>
      </c>
      <c r="P130" s="38">
        <v>25</v>
      </c>
      <c r="Q130" s="38"/>
      <c r="R130" s="38"/>
      <c r="S130" s="38"/>
      <c r="T130" s="45"/>
      <c r="U130" s="45"/>
      <c r="V130" s="45"/>
      <c r="W130" s="45"/>
      <c r="X130" s="46"/>
      <c r="Y130" s="46"/>
      <c r="Z130" s="46"/>
      <c r="AA130" s="46"/>
      <c r="AB130" s="52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78"/>
      <c r="BP130" s="79">
        <f t="shared" si="39"/>
        <v>0</v>
      </c>
      <c r="BQ130" s="79">
        <f t="shared" si="40"/>
        <v>0</v>
      </c>
      <c r="BR130" s="80" t="b">
        <f t="shared" si="41"/>
        <v>1</v>
      </c>
      <c r="BS130" s="81" t="b">
        <f t="shared" si="42"/>
        <v>1</v>
      </c>
      <c r="BT130" s="81" t="b">
        <f t="shared" si="43"/>
        <v>1</v>
      </c>
      <c r="BU130" s="81" t="b">
        <f t="shared" si="44"/>
        <v>1</v>
      </c>
      <c r="BV130" s="81" t="b">
        <f t="shared" si="45"/>
        <v>1</v>
      </c>
      <c r="BW130" s="81" t="b">
        <f t="shared" si="46"/>
        <v>1</v>
      </c>
      <c r="BX130" s="81" t="b">
        <f t="shared" si="47"/>
        <v>1</v>
      </c>
      <c r="BY130" s="83" t="b">
        <f t="shared" si="48"/>
        <v>1</v>
      </c>
      <c r="BZ130" s="83" t="b">
        <f t="shared" si="49"/>
        <v>1</v>
      </c>
      <c r="CA130" s="83" t="b">
        <f t="shared" si="50"/>
        <v>1</v>
      </c>
      <c r="CB130" s="83" t="b">
        <f t="shared" si="51"/>
        <v>1</v>
      </c>
      <c r="CC130" s="83" t="b">
        <f t="shared" si="52"/>
        <v>1</v>
      </c>
      <c r="CD130" s="83" t="b">
        <f t="shared" si="53"/>
        <v>1</v>
      </c>
      <c r="CE130" s="87">
        <f t="shared" si="54"/>
        <v>0</v>
      </c>
      <c r="CF130" s="87">
        <f t="shared" si="55"/>
        <v>0</v>
      </c>
    </row>
    <row r="131" s="7" customFormat="1" ht="36" hidden="1" customHeight="1" spans="1:84">
      <c r="A131" s="26">
        <v>122</v>
      </c>
      <c r="B131" s="31" t="s">
        <v>351</v>
      </c>
      <c r="C131" s="26" t="s">
        <v>160</v>
      </c>
      <c r="D131" s="26" t="s">
        <v>352</v>
      </c>
      <c r="E131" s="29" t="s">
        <v>150</v>
      </c>
      <c r="F131" s="29" t="s">
        <v>202</v>
      </c>
      <c r="G131" s="26" t="s">
        <v>202</v>
      </c>
      <c r="H131" s="30"/>
      <c r="I131" s="41" t="s">
        <v>203</v>
      </c>
      <c r="J131" s="38">
        <f t="shared" si="37"/>
        <v>38</v>
      </c>
      <c r="K131" s="38">
        <v>38</v>
      </c>
      <c r="L131" s="38"/>
      <c r="M131" s="38"/>
      <c r="N131" s="38"/>
      <c r="O131" s="38">
        <f t="shared" si="38"/>
        <v>38</v>
      </c>
      <c r="P131" s="38">
        <v>38</v>
      </c>
      <c r="Q131" s="38"/>
      <c r="R131" s="38"/>
      <c r="S131" s="38"/>
      <c r="T131" s="45"/>
      <c r="U131" s="45"/>
      <c r="V131" s="45"/>
      <c r="W131" s="45"/>
      <c r="X131" s="46"/>
      <c r="Y131" s="46"/>
      <c r="Z131" s="46"/>
      <c r="AA131" s="46"/>
      <c r="AB131" s="52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66"/>
      <c r="BF131" s="66"/>
      <c r="BG131" s="66"/>
      <c r="BH131" s="66"/>
      <c r="BI131" s="66"/>
      <c r="BJ131" s="66"/>
      <c r="BK131" s="66"/>
      <c r="BL131" s="66"/>
      <c r="BM131" s="66"/>
      <c r="BN131" s="66"/>
      <c r="BO131" s="78"/>
      <c r="BP131" s="79">
        <f t="shared" si="39"/>
        <v>0</v>
      </c>
      <c r="BQ131" s="79">
        <f t="shared" si="40"/>
        <v>0</v>
      </c>
      <c r="BR131" s="80" t="b">
        <f t="shared" si="41"/>
        <v>1</v>
      </c>
      <c r="BS131" s="81" t="b">
        <f t="shared" si="42"/>
        <v>1</v>
      </c>
      <c r="BT131" s="81" t="b">
        <f t="shared" si="43"/>
        <v>1</v>
      </c>
      <c r="BU131" s="81" t="b">
        <f t="shared" si="44"/>
        <v>1</v>
      </c>
      <c r="BV131" s="81" t="b">
        <f t="shared" si="45"/>
        <v>1</v>
      </c>
      <c r="BW131" s="81" t="b">
        <f t="shared" si="46"/>
        <v>1</v>
      </c>
      <c r="BX131" s="81" t="b">
        <f t="shared" si="47"/>
        <v>1</v>
      </c>
      <c r="BY131" s="83" t="b">
        <f t="shared" si="48"/>
        <v>1</v>
      </c>
      <c r="BZ131" s="83" t="b">
        <f t="shared" si="49"/>
        <v>1</v>
      </c>
      <c r="CA131" s="83" t="b">
        <f t="shared" si="50"/>
        <v>1</v>
      </c>
      <c r="CB131" s="83" t="b">
        <f t="shared" si="51"/>
        <v>1</v>
      </c>
      <c r="CC131" s="83" t="b">
        <f t="shared" si="52"/>
        <v>1</v>
      </c>
      <c r="CD131" s="83" t="b">
        <f t="shared" si="53"/>
        <v>1</v>
      </c>
      <c r="CE131" s="87">
        <f t="shared" si="54"/>
        <v>0</v>
      </c>
      <c r="CF131" s="87">
        <f t="shared" si="55"/>
        <v>0</v>
      </c>
    </row>
    <row r="132" s="7" customFormat="1" ht="36" hidden="1" customHeight="1" spans="1:84">
      <c r="A132" s="26">
        <v>123</v>
      </c>
      <c r="B132" s="31" t="s">
        <v>353</v>
      </c>
      <c r="C132" s="26" t="s">
        <v>280</v>
      </c>
      <c r="D132" s="26" t="s">
        <v>354</v>
      </c>
      <c r="E132" s="29" t="s">
        <v>150</v>
      </c>
      <c r="F132" s="29" t="s">
        <v>202</v>
      </c>
      <c r="G132" s="26" t="s">
        <v>202</v>
      </c>
      <c r="H132" s="30"/>
      <c r="I132" s="41" t="s">
        <v>203</v>
      </c>
      <c r="J132" s="38">
        <f t="shared" si="37"/>
        <v>9</v>
      </c>
      <c r="K132" s="38">
        <v>9</v>
      </c>
      <c r="L132" s="38"/>
      <c r="M132" s="38"/>
      <c r="N132" s="38"/>
      <c r="O132" s="38">
        <f t="shared" si="38"/>
        <v>9</v>
      </c>
      <c r="P132" s="38">
        <v>9</v>
      </c>
      <c r="Q132" s="38"/>
      <c r="R132" s="38"/>
      <c r="S132" s="38"/>
      <c r="T132" s="45"/>
      <c r="U132" s="45"/>
      <c r="V132" s="45"/>
      <c r="W132" s="45"/>
      <c r="X132" s="46"/>
      <c r="Y132" s="46"/>
      <c r="Z132" s="46"/>
      <c r="AA132" s="46"/>
      <c r="AB132" s="52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66"/>
      <c r="BF132" s="66"/>
      <c r="BG132" s="66"/>
      <c r="BH132" s="66"/>
      <c r="BI132" s="66"/>
      <c r="BJ132" s="66"/>
      <c r="BK132" s="66"/>
      <c r="BL132" s="66"/>
      <c r="BM132" s="66"/>
      <c r="BN132" s="66"/>
      <c r="BO132" s="78"/>
      <c r="BP132" s="79">
        <f t="shared" si="39"/>
        <v>0</v>
      </c>
      <c r="BQ132" s="79">
        <f t="shared" si="40"/>
        <v>0</v>
      </c>
      <c r="BR132" s="80" t="b">
        <f t="shared" si="41"/>
        <v>1</v>
      </c>
      <c r="BS132" s="81" t="b">
        <f t="shared" si="42"/>
        <v>1</v>
      </c>
      <c r="BT132" s="81" t="b">
        <f t="shared" si="43"/>
        <v>1</v>
      </c>
      <c r="BU132" s="81" t="b">
        <f t="shared" si="44"/>
        <v>1</v>
      </c>
      <c r="BV132" s="81" t="b">
        <f t="shared" si="45"/>
        <v>1</v>
      </c>
      <c r="BW132" s="81" t="b">
        <f t="shared" si="46"/>
        <v>1</v>
      </c>
      <c r="BX132" s="81" t="b">
        <f t="shared" si="47"/>
        <v>1</v>
      </c>
      <c r="BY132" s="83" t="b">
        <f t="shared" si="48"/>
        <v>1</v>
      </c>
      <c r="BZ132" s="83" t="b">
        <f t="shared" si="49"/>
        <v>1</v>
      </c>
      <c r="CA132" s="83" t="b">
        <f t="shared" si="50"/>
        <v>1</v>
      </c>
      <c r="CB132" s="83" t="b">
        <f t="shared" si="51"/>
        <v>1</v>
      </c>
      <c r="CC132" s="83" t="b">
        <f t="shared" si="52"/>
        <v>1</v>
      </c>
      <c r="CD132" s="83" t="b">
        <f t="shared" si="53"/>
        <v>1</v>
      </c>
      <c r="CE132" s="87">
        <f t="shared" si="54"/>
        <v>0</v>
      </c>
      <c r="CF132" s="87">
        <f t="shared" si="55"/>
        <v>0</v>
      </c>
    </row>
    <row r="133" s="7" customFormat="1" ht="36" hidden="1" customHeight="1" spans="1:84">
      <c r="A133" s="26">
        <v>124</v>
      </c>
      <c r="B133" s="31" t="s">
        <v>355</v>
      </c>
      <c r="C133" s="26" t="s">
        <v>280</v>
      </c>
      <c r="D133" s="26" t="s">
        <v>356</v>
      </c>
      <c r="E133" s="29" t="s">
        <v>150</v>
      </c>
      <c r="F133" s="29" t="s">
        <v>202</v>
      </c>
      <c r="G133" s="26" t="s">
        <v>202</v>
      </c>
      <c r="H133" s="30"/>
      <c r="I133" s="41" t="s">
        <v>203</v>
      </c>
      <c r="J133" s="38">
        <f t="shared" si="37"/>
        <v>19</v>
      </c>
      <c r="K133" s="38">
        <v>19</v>
      </c>
      <c r="L133" s="38"/>
      <c r="M133" s="38"/>
      <c r="N133" s="38"/>
      <c r="O133" s="38">
        <f t="shared" si="38"/>
        <v>19</v>
      </c>
      <c r="P133" s="38">
        <v>19</v>
      </c>
      <c r="Q133" s="38"/>
      <c r="R133" s="38"/>
      <c r="S133" s="38"/>
      <c r="T133" s="45"/>
      <c r="U133" s="45"/>
      <c r="V133" s="45"/>
      <c r="W133" s="45"/>
      <c r="X133" s="46"/>
      <c r="Y133" s="46"/>
      <c r="Z133" s="46"/>
      <c r="AA133" s="46"/>
      <c r="AB133" s="52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66"/>
      <c r="BF133" s="66"/>
      <c r="BG133" s="66"/>
      <c r="BH133" s="66"/>
      <c r="BI133" s="66"/>
      <c r="BJ133" s="66"/>
      <c r="BK133" s="66"/>
      <c r="BL133" s="66"/>
      <c r="BM133" s="66"/>
      <c r="BN133" s="66"/>
      <c r="BO133" s="78"/>
      <c r="BP133" s="79">
        <f t="shared" si="39"/>
        <v>0</v>
      </c>
      <c r="BQ133" s="79">
        <f t="shared" si="40"/>
        <v>0</v>
      </c>
      <c r="BR133" s="80" t="b">
        <f t="shared" si="41"/>
        <v>1</v>
      </c>
      <c r="BS133" s="81" t="b">
        <f t="shared" si="42"/>
        <v>1</v>
      </c>
      <c r="BT133" s="81" t="b">
        <f t="shared" si="43"/>
        <v>1</v>
      </c>
      <c r="BU133" s="81" t="b">
        <f t="shared" si="44"/>
        <v>1</v>
      </c>
      <c r="BV133" s="81" t="b">
        <f t="shared" si="45"/>
        <v>1</v>
      </c>
      <c r="BW133" s="81" t="b">
        <f t="shared" si="46"/>
        <v>1</v>
      </c>
      <c r="BX133" s="81" t="b">
        <f t="shared" si="47"/>
        <v>1</v>
      </c>
      <c r="BY133" s="83" t="b">
        <f t="shared" si="48"/>
        <v>1</v>
      </c>
      <c r="BZ133" s="83" t="b">
        <f t="shared" si="49"/>
        <v>1</v>
      </c>
      <c r="CA133" s="83" t="b">
        <f t="shared" si="50"/>
        <v>1</v>
      </c>
      <c r="CB133" s="83" t="b">
        <f t="shared" si="51"/>
        <v>1</v>
      </c>
      <c r="CC133" s="83" t="b">
        <f t="shared" si="52"/>
        <v>1</v>
      </c>
      <c r="CD133" s="83" t="b">
        <f t="shared" si="53"/>
        <v>1</v>
      </c>
      <c r="CE133" s="87">
        <f t="shared" si="54"/>
        <v>0</v>
      </c>
      <c r="CF133" s="87">
        <f t="shared" si="55"/>
        <v>0</v>
      </c>
    </row>
    <row r="134" s="7" customFormat="1" ht="36" hidden="1" customHeight="1" spans="1:84">
      <c r="A134" s="26">
        <v>125</v>
      </c>
      <c r="B134" s="31" t="s">
        <v>357</v>
      </c>
      <c r="C134" s="26" t="s">
        <v>118</v>
      </c>
      <c r="D134" s="26" t="s">
        <v>358</v>
      </c>
      <c r="E134" s="29" t="s">
        <v>150</v>
      </c>
      <c r="F134" s="29" t="s">
        <v>202</v>
      </c>
      <c r="G134" s="26" t="s">
        <v>202</v>
      </c>
      <c r="H134" s="30"/>
      <c r="I134" s="41" t="s">
        <v>203</v>
      </c>
      <c r="J134" s="38">
        <f t="shared" si="37"/>
        <v>6</v>
      </c>
      <c r="K134" s="38">
        <v>6</v>
      </c>
      <c r="L134" s="38"/>
      <c r="M134" s="38"/>
      <c r="N134" s="38"/>
      <c r="O134" s="38">
        <f t="shared" si="38"/>
        <v>6</v>
      </c>
      <c r="P134" s="38">
        <v>6</v>
      </c>
      <c r="Q134" s="38"/>
      <c r="R134" s="38"/>
      <c r="S134" s="38"/>
      <c r="T134" s="45"/>
      <c r="U134" s="45"/>
      <c r="V134" s="45"/>
      <c r="W134" s="45"/>
      <c r="X134" s="46"/>
      <c r="Y134" s="46"/>
      <c r="Z134" s="46"/>
      <c r="AA134" s="46"/>
      <c r="AB134" s="52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66"/>
      <c r="BF134" s="66"/>
      <c r="BG134" s="66"/>
      <c r="BH134" s="66"/>
      <c r="BI134" s="66"/>
      <c r="BJ134" s="66"/>
      <c r="BK134" s="66"/>
      <c r="BL134" s="66"/>
      <c r="BM134" s="66"/>
      <c r="BN134" s="66"/>
      <c r="BO134" s="78"/>
      <c r="BP134" s="79">
        <f t="shared" si="39"/>
        <v>0</v>
      </c>
      <c r="BQ134" s="79">
        <f t="shared" si="40"/>
        <v>0</v>
      </c>
      <c r="BR134" s="80" t="b">
        <f t="shared" si="41"/>
        <v>1</v>
      </c>
      <c r="BS134" s="81" t="b">
        <f t="shared" si="42"/>
        <v>1</v>
      </c>
      <c r="BT134" s="81" t="b">
        <f t="shared" si="43"/>
        <v>1</v>
      </c>
      <c r="BU134" s="81" t="b">
        <f t="shared" si="44"/>
        <v>1</v>
      </c>
      <c r="BV134" s="81" t="b">
        <f t="shared" si="45"/>
        <v>1</v>
      </c>
      <c r="BW134" s="81" t="b">
        <f t="shared" si="46"/>
        <v>1</v>
      </c>
      <c r="BX134" s="81" t="b">
        <f t="shared" si="47"/>
        <v>1</v>
      </c>
      <c r="BY134" s="83" t="b">
        <f t="shared" si="48"/>
        <v>1</v>
      </c>
      <c r="BZ134" s="83" t="b">
        <f t="shared" si="49"/>
        <v>1</v>
      </c>
      <c r="CA134" s="83" t="b">
        <f t="shared" si="50"/>
        <v>1</v>
      </c>
      <c r="CB134" s="83" t="b">
        <f t="shared" si="51"/>
        <v>1</v>
      </c>
      <c r="CC134" s="83" t="b">
        <f t="shared" si="52"/>
        <v>1</v>
      </c>
      <c r="CD134" s="83" t="b">
        <f t="shared" si="53"/>
        <v>1</v>
      </c>
      <c r="CE134" s="87">
        <f t="shared" si="54"/>
        <v>0</v>
      </c>
      <c r="CF134" s="87">
        <f t="shared" si="55"/>
        <v>0</v>
      </c>
    </row>
    <row r="135" s="7" customFormat="1" ht="36" hidden="1" customHeight="1" spans="1:84">
      <c r="A135" s="26">
        <v>126</v>
      </c>
      <c r="B135" s="27" t="s">
        <v>359</v>
      </c>
      <c r="C135" s="28" t="s">
        <v>178</v>
      </c>
      <c r="D135" s="28" t="s">
        <v>360</v>
      </c>
      <c r="E135" s="29" t="s">
        <v>150</v>
      </c>
      <c r="F135" s="29" t="s">
        <v>202</v>
      </c>
      <c r="G135" s="26" t="s">
        <v>202</v>
      </c>
      <c r="H135" s="30"/>
      <c r="I135" s="41" t="s">
        <v>203</v>
      </c>
      <c r="J135" s="38">
        <f t="shared" si="37"/>
        <v>7</v>
      </c>
      <c r="K135" s="38">
        <v>7</v>
      </c>
      <c r="L135" s="38"/>
      <c r="M135" s="38"/>
      <c r="N135" s="38"/>
      <c r="O135" s="38">
        <f t="shared" si="38"/>
        <v>7</v>
      </c>
      <c r="P135" s="38">
        <v>7</v>
      </c>
      <c r="Q135" s="38"/>
      <c r="R135" s="38"/>
      <c r="S135" s="38"/>
      <c r="T135" s="45"/>
      <c r="U135" s="45"/>
      <c r="V135" s="45"/>
      <c r="W135" s="45"/>
      <c r="X135" s="46"/>
      <c r="Y135" s="46"/>
      <c r="Z135" s="46"/>
      <c r="AA135" s="46"/>
      <c r="AB135" s="52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66"/>
      <c r="BF135" s="66"/>
      <c r="BG135" s="66"/>
      <c r="BH135" s="66"/>
      <c r="BI135" s="66"/>
      <c r="BJ135" s="66"/>
      <c r="BK135" s="66"/>
      <c r="BL135" s="66"/>
      <c r="BM135" s="66"/>
      <c r="BN135" s="66"/>
      <c r="BO135" s="78"/>
      <c r="BP135" s="79">
        <f t="shared" si="39"/>
        <v>0</v>
      </c>
      <c r="BQ135" s="79">
        <f t="shared" si="40"/>
        <v>0</v>
      </c>
      <c r="BR135" s="80" t="b">
        <f t="shared" si="41"/>
        <v>1</v>
      </c>
      <c r="BS135" s="81" t="b">
        <f t="shared" si="42"/>
        <v>1</v>
      </c>
      <c r="BT135" s="81" t="b">
        <f t="shared" si="43"/>
        <v>1</v>
      </c>
      <c r="BU135" s="81" t="b">
        <f t="shared" si="44"/>
        <v>1</v>
      </c>
      <c r="BV135" s="81" t="b">
        <f t="shared" si="45"/>
        <v>1</v>
      </c>
      <c r="BW135" s="81" t="b">
        <f t="shared" si="46"/>
        <v>1</v>
      </c>
      <c r="BX135" s="81" t="b">
        <f t="shared" si="47"/>
        <v>1</v>
      </c>
      <c r="BY135" s="83" t="b">
        <f t="shared" si="48"/>
        <v>1</v>
      </c>
      <c r="BZ135" s="83" t="b">
        <f t="shared" si="49"/>
        <v>1</v>
      </c>
      <c r="CA135" s="83" t="b">
        <f t="shared" si="50"/>
        <v>1</v>
      </c>
      <c r="CB135" s="83" t="b">
        <f t="shared" si="51"/>
        <v>1</v>
      </c>
      <c r="CC135" s="83" t="b">
        <f t="shared" si="52"/>
        <v>1</v>
      </c>
      <c r="CD135" s="83" t="b">
        <f t="shared" si="53"/>
        <v>1</v>
      </c>
      <c r="CE135" s="87">
        <f t="shared" si="54"/>
        <v>0</v>
      </c>
      <c r="CF135" s="87">
        <f t="shared" si="55"/>
        <v>0</v>
      </c>
    </row>
    <row r="136" s="7" customFormat="1" ht="36" hidden="1" customHeight="1" spans="1:84">
      <c r="A136" s="26">
        <v>127</v>
      </c>
      <c r="B136" s="31" t="s">
        <v>361</v>
      </c>
      <c r="C136" s="28" t="s">
        <v>178</v>
      </c>
      <c r="D136" s="26" t="s">
        <v>362</v>
      </c>
      <c r="E136" s="29" t="s">
        <v>150</v>
      </c>
      <c r="F136" s="29" t="s">
        <v>202</v>
      </c>
      <c r="G136" s="26" t="s">
        <v>202</v>
      </c>
      <c r="H136" s="30"/>
      <c r="I136" s="41" t="s">
        <v>203</v>
      </c>
      <c r="J136" s="38">
        <f t="shared" si="37"/>
        <v>14</v>
      </c>
      <c r="K136" s="38">
        <v>14</v>
      </c>
      <c r="L136" s="38"/>
      <c r="M136" s="38"/>
      <c r="N136" s="38"/>
      <c r="O136" s="38">
        <f t="shared" si="38"/>
        <v>14</v>
      </c>
      <c r="P136" s="38">
        <v>14</v>
      </c>
      <c r="Q136" s="38"/>
      <c r="R136" s="38"/>
      <c r="S136" s="38"/>
      <c r="T136" s="45"/>
      <c r="U136" s="45"/>
      <c r="V136" s="45"/>
      <c r="W136" s="45"/>
      <c r="X136" s="46"/>
      <c r="Y136" s="46"/>
      <c r="Z136" s="46"/>
      <c r="AA136" s="46"/>
      <c r="AB136" s="52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66"/>
      <c r="BF136" s="66"/>
      <c r="BG136" s="66"/>
      <c r="BH136" s="66"/>
      <c r="BI136" s="66"/>
      <c r="BJ136" s="66"/>
      <c r="BK136" s="66"/>
      <c r="BL136" s="66"/>
      <c r="BM136" s="66"/>
      <c r="BN136" s="66"/>
      <c r="BO136" s="78"/>
      <c r="BP136" s="79">
        <f t="shared" si="39"/>
        <v>0</v>
      </c>
      <c r="BQ136" s="79">
        <f t="shared" si="40"/>
        <v>0</v>
      </c>
      <c r="BR136" s="80" t="b">
        <f t="shared" si="41"/>
        <v>1</v>
      </c>
      <c r="BS136" s="81" t="b">
        <f t="shared" si="42"/>
        <v>1</v>
      </c>
      <c r="BT136" s="81" t="b">
        <f t="shared" si="43"/>
        <v>1</v>
      </c>
      <c r="BU136" s="81" t="b">
        <f t="shared" si="44"/>
        <v>1</v>
      </c>
      <c r="BV136" s="81" t="b">
        <f t="shared" si="45"/>
        <v>1</v>
      </c>
      <c r="BW136" s="81" t="b">
        <f t="shared" si="46"/>
        <v>1</v>
      </c>
      <c r="BX136" s="81" t="b">
        <f t="shared" si="47"/>
        <v>1</v>
      </c>
      <c r="BY136" s="83" t="b">
        <f t="shared" si="48"/>
        <v>1</v>
      </c>
      <c r="BZ136" s="83" t="b">
        <f t="shared" si="49"/>
        <v>1</v>
      </c>
      <c r="CA136" s="83" t="b">
        <f t="shared" si="50"/>
        <v>1</v>
      </c>
      <c r="CB136" s="83" t="b">
        <f t="shared" si="51"/>
        <v>1</v>
      </c>
      <c r="CC136" s="83" t="b">
        <f t="shared" si="52"/>
        <v>1</v>
      </c>
      <c r="CD136" s="83" t="b">
        <f t="shared" si="53"/>
        <v>1</v>
      </c>
      <c r="CE136" s="87">
        <f t="shared" si="54"/>
        <v>0</v>
      </c>
      <c r="CF136" s="87">
        <f t="shared" si="55"/>
        <v>0</v>
      </c>
    </row>
    <row r="137" s="7" customFormat="1" ht="36" hidden="1" customHeight="1" spans="1:84">
      <c r="A137" s="26">
        <v>128</v>
      </c>
      <c r="B137" s="31" t="s">
        <v>363</v>
      </c>
      <c r="C137" s="28" t="s">
        <v>178</v>
      </c>
      <c r="D137" s="26" t="s">
        <v>364</v>
      </c>
      <c r="E137" s="29" t="s">
        <v>150</v>
      </c>
      <c r="F137" s="29" t="s">
        <v>202</v>
      </c>
      <c r="G137" s="26" t="s">
        <v>202</v>
      </c>
      <c r="H137" s="30"/>
      <c r="I137" s="41" t="s">
        <v>203</v>
      </c>
      <c r="J137" s="38">
        <f t="shared" si="37"/>
        <v>61</v>
      </c>
      <c r="K137" s="38">
        <v>61</v>
      </c>
      <c r="L137" s="38"/>
      <c r="M137" s="38"/>
      <c r="N137" s="38"/>
      <c r="O137" s="38">
        <f t="shared" si="38"/>
        <v>61</v>
      </c>
      <c r="P137" s="38">
        <v>61</v>
      </c>
      <c r="Q137" s="38"/>
      <c r="R137" s="38"/>
      <c r="S137" s="38"/>
      <c r="T137" s="45"/>
      <c r="U137" s="45"/>
      <c r="V137" s="45"/>
      <c r="W137" s="45"/>
      <c r="X137" s="46"/>
      <c r="Y137" s="46"/>
      <c r="Z137" s="46"/>
      <c r="AA137" s="46"/>
      <c r="AB137" s="52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66"/>
      <c r="BF137" s="66"/>
      <c r="BG137" s="66"/>
      <c r="BH137" s="66"/>
      <c r="BI137" s="66"/>
      <c r="BJ137" s="66"/>
      <c r="BK137" s="66"/>
      <c r="BL137" s="66"/>
      <c r="BM137" s="66"/>
      <c r="BN137" s="66"/>
      <c r="BO137" s="78"/>
      <c r="BP137" s="79">
        <f t="shared" si="39"/>
        <v>0</v>
      </c>
      <c r="BQ137" s="79">
        <f t="shared" si="40"/>
        <v>0</v>
      </c>
      <c r="BR137" s="80" t="b">
        <f t="shared" si="41"/>
        <v>1</v>
      </c>
      <c r="BS137" s="81" t="b">
        <f t="shared" si="42"/>
        <v>1</v>
      </c>
      <c r="BT137" s="81" t="b">
        <f t="shared" si="43"/>
        <v>1</v>
      </c>
      <c r="BU137" s="81" t="b">
        <f t="shared" si="44"/>
        <v>1</v>
      </c>
      <c r="BV137" s="81" t="b">
        <f t="shared" si="45"/>
        <v>1</v>
      </c>
      <c r="BW137" s="81" t="b">
        <f t="shared" si="46"/>
        <v>1</v>
      </c>
      <c r="BX137" s="81" t="b">
        <f t="shared" si="47"/>
        <v>1</v>
      </c>
      <c r="BY137" s="83" t="b">
        <f t="shared" si="48"/>
        <v>1</v>
      </c>
      <c r="BZ137" s="83" t="b">
        <f t="shared" si="49"/>
        <v>1</v>
      </c>
      <c r="CA137" s="83" t="b">
        <f t="shared" si="50"/>
        <v>1</v>
      </c>
      <c r="CB137" s="83" t="b">
        <f t="shared" si="51"/>
        <v>1</v>
      </c>
      <c r="CC137" s="83" t="b">
        <f t="shared" si="52"/>
        <v>1</v>
      </c>
      <c r="CD137" s="83" t="b">
        <f t="shared" si="53"/>
        <v>1</v>
      </c>
      <c r="CE137" s="87">
        <f t="shared" si="54"/>
        <v>0</v>
      </c>
      <c r="CF137" s="87">
        <f t="shared" si="55"/>
        <v>0</v>
      </c>
    </row>
    <row r="138" s="7" customFormat="1" ht="36" hidden="1" customHeight="1" spans="1:84">
      <c r="A138" s="26">
        <v>129</v>
      </c>
      <c r="B138" s="31" t="s">
        <v>365</v>
      </c>
      <c r="C138" s="26" t="s">
        <v>138</v>
      </c>
      <c r="D138" s="26" t="s">
        <v>366</v>
      </c>
      <c r="E138" s="29" t="s">
        <v>150</v>
      </c>
      <c r="F138" s="29" t="s">
        <v>202</v>
      </c>
      <c r="G138" s="26" t="s">
        <v>202</v>
      </c>
      <c r="H138" s="30"/>
      <c r="I138" s="41" t="s">
        <v>203</v>
      </c>
      <c r="J138" s="38">
        <f t="shared" si="37"/>
        <v>23</v>
      </c>
      <c r="K138" s="38">
        <v>23</v>
      </c>
      <c r="L138" s="38"/>
      <c r="M138" s="38"/>
      <c r="N138" s="38"/>
      <c r="O138" s="38">
        <f t="shared" si="38"/>
        <v>23</v>
      </c>
      <c r="P138" s="38">
        <v>23</v>
      </c>
      <c r="Q138" s="38"/>
      <c r="R138" s="38"/>
      <c r="S138" s="38"/>
      <c r="T138" s="45"/>
      <c r="U138" s="45"/>
      <c r="V138" s="45"/>
      <c r="W138" s="45"/>
      <c r="X138" s="46"/>
      <c r="Y138" s="46"/>
      <c r="Z138" s="46"/>
      <c r="AA138" s="46"/>
      <c r="AB138" s="52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66"/>
      <c r="BF138" s="66"/>
      <c r="BG138" s="66"/>
      <c r="BH138" s="66"/>
      <c r="BI138" s="66"/>
      <c r="BJ138" s="66"/>
      <c r="BK138" s="66"/>
      <c r="BL138" s="66"/>
      <c r="BM138" s="66"/>
      <c r="BN138" s="66"/>
      <c r="BO138" s="78"/>
      <c r="BP138" s="79">
        <f t="shared" si="39"/>
        <v>0</v>
      </c>
      <c r="BQ138" s="79">
        <f t="shared" si="40"/>
        <v>0</v>
      </c>
      <c r="BR138" s="80" t="b">
        <f t="shared" si="41"/>
        <v>1</v>
      </c>
      <c r="BS138" s="81" t="b">
        <f t="shared" si="42"/>
        <v>1</v>
      </c>
      <c r="BT138" s="81" t="b">
        <f t="shared" si="43"/>
        <v>1</v>
      </c>
      <c r="BU138" s="81" t="b">
        <f t="shared" si="44"/>
        <v>1</v>
      </c>
      <c r="BV138" s="81" t="b">
        <f t="shared" si="45"/>
        <v>1</v>
      </c>
      <c r="BW138" s="81" t="b">
        <f t="shared" si="46"/>
        <v>1</v>
      </c>
      <c r="BX138" s="81" t="b">
        <f t="shared" si="47"/>
        <v>1</v>
      </c>
      <c r="BY138" s="83" t="b">
        <f t="shared" si="48"/>
        <v>1</v>
      </c>
      <c r="BZ138" s="83" t="b">
        <f t="shared" si="49"/>
        <v>1</v>
      </c>
      <c r="CA138" s="83" t="b">
        <f t="shared" si="50"/>
        <v>1</v>
      </c>
      <c r="CB138" s="83" t="b">
        <f t="shared" si="51"/>
        <v>1</v>
      </c>
      <c r="CC138" s="83" t="b">
        <f t="shared" si="52"/>
        <v>1</v>
      </c>
      <c r="CD138" s="83" t="b">
        <f t="shared" si="53"/>
        <v>1</v>
      </c>
      <c r="CE138" s="87">
        <f t="shared" si="54"/>
        <v>0</v>
      </c>
      <c r="CF138" s="87">
        <f t="shared" si="55"/>
        <v>0</v>
      </c>
    </row>
    <row r="139" s="7" customFormat="1" ht="36" hidden="1" customHeight="1" spans="1:84">
      <c r="A139" s="26">
        <v>130</v>
      </c>
      <c r="B139" s="31" t="s">
        <v>367</v>
      </c>
      <c r="C139" s="26" t="s">
        <v>163</v>
      </c>
      <c r="D139" s="26" t="s">
        <v>368</v>
      </c>
      <c r="E139" s="29" t="s">
        <v>150</v>
      </c>
      <c r="F139" s="29" t="s">
        <v>202</v>
      </c>
      <c r="G139" s="26" t="s">
        <v>202</v>
      </c>
      <c r="H139" s="30"/>
      <c r="I139" s="41" t="s">
        <v>203</v>
      </c>
      <c r="J139" s="38">
        <f t="shared" si="37"/>
        <v>47</v>
      </c>
      <c r="K139" s="38">
        <v>47</v>
      </c>
      <c r="L139" s="38"/>
      <c r="M139" s="38"/>
      <c r="N139" s="38"/>
      <c r="O139" s="38">
        <f t="shared" si="38"/>
        <v>47</v>
      </c>
      <c r="P139" s="38">
        <v>47</v>
      </c>
      <c r="Q139" s="38"/>
      <c r="R139" s="38"/>
      <c r="S139" s="38"/>
      <c r="T139" s="45"/>
      <c r="U139" s="45"/>
      <c r="V139" s="45"/>
      <c r="W139" s="45"/>
      <c r="X139" s="46"/>
      <c r="Y139" s="46"/>
      <c r="Z139" s="46"/>
      <c r="AA139" s="46"/>
      <c r="AB139" s="52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66"/>
      <c r="BF139" s="66"/>
      <c r="BG139" s="66"/>
      <c r="BH139" s="66"/>
      <c r="BI139" s="66"/>
      <c r="BJ139" s="66"/>
      <c r="BK139" s="66"/>
      <c r="BL139" s="66"/>
      <c r="BM139" s="66"/>
      <c r="BN139" s="66"/>
      <c r="BO139" s="78"/>
      <c r="BP139" s="79">
        <f t="shared" si="39"/>
        <v>0</v>
      </c>
      <c r="BQ139" s="79">
        <f t="shared" si="40"/>
        <v>0</v>
      </c>
      <c r="BR139" s="80" t="b">
        <f t="shared" si="41"/>
        <v>1</v>
      </c>
      <c r="BS139" s="81" t="b">
        <f t="shared" si="42"/>
        <v>1</v>
      </c>
      <c r="BT139" s="81" t="b">
        <f t="shared" si="43"/>
        <v>1</v>
      </c>
      <c r="BU139" s="81" t="b">
        <f t="shared" si="44"/>
        <v>1</v>
      </c>
      <c r="BV139" s="81" t="b">
        <f t="shared" si="45"/>
        <v>1</v>
      </c>
      <c r="BW139" s="81" t="b">
        <f t="shared" si="46"/>
        <v>1</v>
      </c>
      <c r="BX139" s="81" t="b">
        <f t="shared" si="47"/>
        <v>1</v>
      </c>
      <c r="BY139" s="83" t="b">
        <f t="shared" si="48"/>
        <v>1</v>
      </c>
      <c r="BZ139" s="83" t="b">
        <f t="shared" si="49"/>
        <v>1</v>
      </c>
      <c r="CA139" s="83" t="b">
        <f t="shared" si="50"/>
        <v>1</v>
      </c>
      <c r="CB139" s="83" t="b">
        <f t="shared" si="51"/>
        <v>1</v>
      </c>
      <c r="CC139" s="83" t="b">
        <f t="shared" si="52"/>
        <v>1</v>
      </c>
      <c r="CD139" s="83" t="b">
        <f t="shared" si="53"/>
        <v>1</v>
      </c>
      <c r="CE139" s="87">
        <f t="shared" si="54"/>
        <v>0</v>
      </c>
      <c r="CF139" s="87">
        <f t="shared" si="55"/>
        <v>0</v>
      </c>
    </row>
    <row r="140" s="7" customFormat="1" ht="36" hidden="1" customHeight="1" spans="1:84">
      <c r="A140" s="26">
        <v>131</v>
      </c>
      <c r="B140" s="31" t="s">
        <v>369</v>
      </c>
      <c r="C140" s="26" t="s">
        <v>173</v>
      </c>
      <c r="D140" s="26" t="s">
        <v>174</v>
      </c>
      <c r="E140" s="29" t="s">
        <v>150</v>
      </c>
      <c r="F140" s="29" t="s">
        <v>202</v>
      </c>
      <c r="G140" s="26" t="s">
        <v>202</v>
      </c>
      <c r="H140" s="30"/>
      <c r="I140" s="41" t="s">
        <v>203</v>
      </c>
      <c r="J140" s="38">
        <f t="shared" si="37"/>
        <v>25</v>
      </c>
      <c r="K140" s="38">
        <v>25</v>
      </c>
      <c r="L140" s="38"/>
      <c r="M140" s="38"/>
      <c r="N140" s="38"/>
      <c r="O140" s="38">
        <f t="shared" si="38"/>
        <v>25</v>
      </c>
      <c r="P140" s="38">
        <v>25</v>
      </c>
      <c r="Q140" s="38"/>
      <c r="R140" s="38"/>
      <c r="S140" s="38"/>
      <c r="T140" s="45"/>
      <c r="U140" s="45"/>
      <c r="V140" s="45"/>
      <c r="W140" s="45"/>
      <c r="X140" s="46"/>
      <c r="Y140" s="46"/>
      <c r="Z140" s="46"/>
      <c r="AA140" s="46"/>
      <c r="AB140" s="52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78"/>
      <c r="BP140" s="79">
        <f t="shared" si="39"/>
        <v>0</v>
      </c>
      <c r="BQ140" s="79">
        <f t="shared" si="40"/>
        <v>0</v>
      </c>
      <c r="BR140" s="80" t="b">
        <f t="shared" si="41"/>
        <v>1</v>
      </c>
      <c r="BS140" s="81" t="b">
        <f t="shared" si="42"/>
        <v>1</v>
      </c>
      <c r="BT140" s="81" t="b">
        <f t="shared" si="43"/>
        <v>1</v>
      </c>
      <c r="BU140" s="81" t="b">
        <f t="shared" si="44"/>
        <v>1</v>
      </c>
      <c r="BV140" s="81" t="b">
        <f t="shared" si="45"/>
        <v>1</v>
      </c>
      <c r="BW140" s="81" t="b">
        <f t="shared" si="46"/>
        <v>1</v>
      </c>
      <c r="BX140" s="81" t="b">
        <f t="shared" si="47"/>
        <v>1</v>
      </c>
      <c r="BY140" s="83" t="b">
        <f t="shared" si="48"/>
        <v>1</v>
      </c>
      <c r="BZ140" s="83" t="b">
        <f t="shared" si="49"/>
        <v>1</v>
      </c>
      <c r="CA140" s="83" t="b">
        <f t="shared" si="50"/>
        <v>1</v>
      </c>
      <c r="CB140" s="83" t="b">
        <f t="shared" si="51"/>
        <v>1</v>
      </c>
      <c r="CC140" s="83" t="b">
        <f t="shared" si="52"/>
        <v>1</v>
      </c>
      <c r="CD140" s="83" t="b">
        <f t="shared" si="53"/>
        <v>1</v>
      </c>
      <c r="CE140" s="87">
        <f t="shared" si="54"/>
        <v>0</v>
      </c>
      <c r="CF140" s="87">
        <f t="shared" si="55"/>
        <v>0</v>
      </c>
    </row>
    <row r="141" s="7" customFormat="1" ht="36" hidden="1" customHeight="1" spans="1:84">
      <c r="A141" s="26">
        <v>132</v>
      </c>
      <c r="B141" s="31" t="s">
        <v>370</v>
      </c>
      <c r="C141" s="26" t="s">
        <v>187</v>
      </c>
      <c r="D141" s="26" t="s">
        <v>371</v>
      </c>
      <c r="E141" s="29" t="s">
        <v>150</v>
      </c>
      <c r="F141" s="29" t="s">
        <v>202</v>
      </c>
      <c r="G141" s="26" t="s">
        <v>202</v>
      </c>
      <c r="H141" s="30"/>
      <c r="I141" s="41" t="s">
        <v>203</v>
      </c>
      <c r="J141" s="38">
        <f t="shared" si="37"/>
        <v>27</v>
      </c>
      <c r="K141" s="38">
        <v>27</v>
      </c>
      <c r="L141" s="38"/>
      <c r="M141" s="38"/>
      <c r="N141" s="38"/>
      <c r="O141" s="38">
        <f t="shared" si="38"/>
        <v>27</v>
      </c>
      <c r="P141" s="38">
        <v>27</v>
      </c>
      <c r="Q141" s="38"/>
      <c r="R141" s="38"/>
      <c r="S141" s="38"/>
      <c r="T141" s="45"/>
      <c r="U141" s="45"/>
      <c r="V141" s="45"/>
      <c r="W141" s="45"/>
      <c r="X141" s="46"/>
      <c r="Y141" s="46"/>
      <c r="Z141" s="46"/>
      <c r="AA141" s="46"/>
      <c r="AB141" s="52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66"/>
      <c r="BF141" s="66"/>
      <c r="BG141" s="66"/>
      <c r="BH141" s="66"/>
      <c r="BI141" s="66"/>
      <c r="BJ141" s="66"/>
      <c r="BK141" s="66"/>
      <c r="BL141" s="66"/>
      <c r="BM141" s="66"/>
      <c r="BN141" s="66"/>
      <c r="BO141" s="78"/>
      <c r="BP141" s="79">
        <f t="shared" si="39"/>
        <v>0</v>
      </c>
      <c r="BQ141" s="79">
        <f t="shared" si="40"/>
        <v>0</v>
      </c>
      <c r="BR141" s="80" t="b">
        <f t="shared" si="41"/>
        <v>1</v>
      </c>
      <c r="BS141" s="81" t="b">
        <f t="shared" si="42"/>
        <v>1</v>
      </c>
      <c r="BT141" s="81" t="b">
        <f t="shared" si="43"/>
        <v>1</v>
      </c>
      <c r="BU141" s="81" t="b">
        <f t="shared" si="44"/>
        <v>1</v>
      </c>
      <c r="BV141" s="81" t="b">
        <f t="shared" si="45"/>
        <v>1</v>
      </c>
      <c r="BW141" s="81" t="b">
        <f t="shared" si="46"/>
        <v>1</v>
      </c>
      <c r="BX141" s="81" t="b">
        <f t="shared" si="47"/>
        <v>1</v>
      </c>
      <c r="BY141" s="83" t="b">
        <f t="shared" si="48"/>
        <v>1</v>
      </c>
      <c r="BZ141" s="83" t="b">
        <f t="shared" si="49"/>
        <v>1</v>
      </c>
      <c r="CA141" s="83" t="b">
        <f t="shared" si="50"/>
        <v>1</v>
      </c>
      <c r="CB141" s="83" t="b">
        <f t="shared" si="51"/>
        <v>1</v>
      </c>
      <c r="CC141" s="83" t="b">
        <f t="shared" si="52"/>
        <v>1</v>
      </c>
      <c r="CD141" s="83" t="b">
        <f t="shared" si="53"/>
        <v>1</v>
      </c>
      <c r="CE141" s="87">
        <f t="shared" si="54"/>
        <v>0</v>
      </c>
      <c r="CF141" s="87">
        <f t="shared" si="55"/>
        <v>0</v>
      </c>
    </row>
    <row r="142" s="7" customFormat="1" ht="36" hidden="1" customHeight="1" spans="1:84">
      <c r="A142" s="26">
        <v>133</v>
      </c>
      <c r="B142" s="31" t="s">
        <v>372</v>
      </c>
      <c r="C142" s="26" t="s">
        <v>187</v>
      </c>
      <c r="D142" s="26" t="s">
        <v>373</v>
      </c>
      <c r="E142" s="29" t="s">
        <v>150</v>
      </c>
      <c r="F142" s="29" t="s">
        <v>202</v>
      </c>
      <c r="G142" s="26" t="s">
        <v>202</v>
      </c>
      <c r="H142" s="30"/>
      <c r="I142" s="41" t="s">
        <v>203</v>
      </c>
      <c r="J142" s="38">
        <f t="shared" si="37"/>
        <v>26</v>
      </c>
      <c r="K142" s="38">
        <v>26</v>
      </c>
      <c r="L142" s="38"/>
      <c r="M142" s="38"/>
      <c r="N142" s="38"/>
      <c r="O142" s="38">
        <f t="shared" si="38"/>
        <v>26</v>
      </c>
      <c r="P142" s="38">
        <v>26</v>
      </c>
      <c r="Q142" s="38"/>
      <c r="R142" s="38"/>
      <c r="S142" s="38"/>
      <c r="T142" s="45"/>
      <c r="U142" s="45"/>
      <c r="V142" s="45"/>
      <c r="W142" s="45"/>
      <c r="X142" s="46"/>
      <c r="Y142" s="46"/>
      <c r="Z142" s="46"/>
      <c r="AA142" s="46"/>
      <c r="AB142" s="52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78"/>
      <c r="BP142" s="79">
        <f t="shared" si="39"/>
        <v>0</v>
      </c>
      <c r="BQ142" s="79">
        <f t="shared" si="40"/>
        <v>0</v>
      </c>
      <c r="BR142" s="80" t="b">
        <f t="shared" si="41"/>
        <v>1</v>
      </c>
      <c r="BS142" s="81" t="b">
        <f t="shared" si="42"/>
        <v>1</v>
      </c>
      <c r="BT142" s="81" t="b">
        <f t="shared" si="43"/>
        <v>1</v>
      </c>
      <c r="BU142" s="81" t="b">
        <f t="shared" si="44"/>
        <v>1</v>
      </c>
      <c r="BV142" s="81" t="b">
        <f t="shared" si="45"/>
        <v>1</v>
      </c>
      <c r="BW142" s="81" t="b">
        <f t="shared" si="46"/>
        <v>1</v>
      </c>
      <c r="BX142" s="81" t="b">
        <f t="shared" si="47"/>
        <v>1</v>
      </c>
      <c r="BY142" s="83" t="b">
        <f t="shared" si="48"/>
        <v>1</v>
      </c>
      <c r="BZ142" s="83" t="b">
        <f t="shared" si="49"/>
        <v>1</v>
      </c>
      <c r="CA142" s="83" t="b">
        <f t="shared" si="50"/>
        <v>1</v>
      </c>
      <c r="CB142" s="83" t="b">
        <f t="shared" si="51"/>
        <v>1</v>
      </c>
      <c r="CC142" s="83" t="b">
        <f t="shared" si="52"/>
        <v>1</v>
      </c>
      <c r="CD142" s="83" t="b">
        <f t="shared" si="53"/>
        <v>1</v>
      </c>
      <c r="CE142" s="87">
        <f t="shared" si="54"/>
        <v>0</v>
      </c>
      <c r="CF142" s="87">
        <f t="shared" si="55"/>
        <v>0</v>
      </c>
    </row>
    <row r="143" s="11" customFormat="1" ht="36" customHeight="1" spans="1:84">
      <c r="A143" s="26">
        <v>134</v>
      </c>
      <c r="B143" s="31" t="s">
        <v>374</v>
      </c>
      <c r="C143" s="26" t="s">
        <v>375</v>
      </c>
      <c r="D143" s="26" t="s">
        <v>376</v>
      </c>
      <c r="E143" s="29" t="s">
        <v>150</v>
      </c>
      <c r="F143" s="29" t="s">
        <v>202</v>
      </c>
      <c r="G143" s="26" t="s">
        <v>202</v>
      </c>
      <c r="H143" s="30" t="s">
        <v>377</v>
      </c>
      <c r="I143" s="41" t="s">
        <v>203</v>
      </c>
      <c r="J143" s="38">
        <f t="shared" si="37"/>
        <v>36</v>
      </c>
      <c r="K143" s="38">
        <v>36</v>
      </c>
      <c r="L143" s="38"/>
      <c r="M143" s="38"/>
      <c r="N143" s="38"/>
      <c r="O143" s="38">
        <f t="shared" si="38"/>
        <v>36</v>
      </c>
      <c r="P143" s="38">
        <v>36</v>
      </c>
      <c r="Q143" s="38"/>
      <c r="R143" s="38"/>
      <c r="S143" s="38"/>
      <c r="T143" s="88">
        <v>0</v>
      </c>
      <c r="U143" s="88">
        <v>36</v>
      </c>
      <c r="V143" s="88">
        <v>0</v>
      </c>
      <c r="W143" s="88">
        <v>36</v>
      </c>
      <c r="X143" s="46" t="s">
        <v>378</v>
      </c>
      <c r="Y143" s="46" t="s">
        <v>378</v>
      </c>
      <c r="Z143" s="46" t="s">
        <v>378</v>
      </c>
      <c r="AA143" s="46" t="s">
        <v>378</v>
      </c>
      <c r="AB143" s="52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>
        <v>5.98</v>
      </c>
      <c r="AP143" s="53"/>
      <c r="AQ143" s="53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66"/>
      <c r="BF143" s="66"/>
      <c r="BG143" s="66"/>
      <c r="BH143" s="66"/>
      <c r="BI143" s="66"/>
      <c r="BJ143" s="66"/>
      <c r="BK143" s="66"/>
      <c r="BL143" s="66"/>
      <c r="BM143" s="66"/>
      <c r="BN143" s="66">
        <v>100</v>
      </c>
      <c r="BO143" s="78"/>
      <c r="BP143" s="79">
        <f t="shared" si="39"/>
        <v>5.98</v>
      </c>
      <c r="BQ143" s="79">
        <f t="shared" si="40"/>
        <v>0</v>
      </c>
      <c r="BR143" s="80" t="b">
        <f t="shared" si="41"/>
        <v>1</v>
      </c>
      <c r="BS143" s="81" t="b">
        <f t="shared" si="42"/>
        <v>1</v>
      </c>
      <c r="BT143" s="81" t="b">
        <f t="shared" si="43"/>
        <v>1</v>
      </c>
      <c r="BU143" s="81" t="b">
        <f t="shared" si="44"/>
        <v>1</v>
      </c>
      <c r="BV143" s="81" t="b">
        <f t="shared" si="45"/>
        <v>1</v>
      </c>
      <c r="BW143" s="81" t="b">
        <f t="shared" si="46"/>
        <v>1</v>
      </c>
      <c r="BX143" s="81" t="b">
        <f t="shared" si="47"/>
        <v>1</v>
      </c>
      <c r="BY143" s="83" t="b">
        <f t="shared" si="48"/>
        <v>1</v>
      </c>
      <c r="BZ143" s="83" t="b">
        <f t="shared" si="49"/>
        <v>1</v>
      </c>
      <c r="CA143" s="83" t="b">
        <f t="shared" si="50"/>
        <v>1</v>
      </c>
      <c r="CB143" s="83" t="b">
        <f t="shared" si="51"/>
        <v>1</v>
      </c>
      <c r="CC143" s="83" t="b">
        <f t="shared" si="52"/>
        <v>1</v>
      </c>
      <c r="CD143" s="83" t="b">
        <f t="shared" si="53"/>
        <v>1</v>
      </c>
      <c r="CE143" s="87">
        <f t="shared" si="54"/>
        <v>0</v>
      </c>
      <c r="CF143" s="87">
        <f t="shared" si="55"/>
        <v>1</v>
      </c>
    </row>
    <row r="144" s="7" customFormat="1" ht="36" hidden="1" customHeight="1" spans="1:84">
      <c r="A144" s="26">
        <v>137</v>
      </c>
      <c r="B144" s="31" t="s">
        <v>379</v>
      </c>
      <c r="C144" s="26" t="s">
        <v>210</v>
      </c>
      <c r="D144" s="26" t="s">
        <v>323</v>
      </c>
      <c r="E144" s="29" t="s">
        <v>150</v>
      </c>
      <c r="F144" s="29" t="s">
        <v>380</v>
      </c>
      <c r="G144" s="26" t="s">
        <v>380</v>
      </c>
      <c r="H144" s="30"/>
      <c r="I144" s="39" t="s">
        <v>203</v>
      </c>
      <c r="J144" s="38">
        <f t="shared" si="37"/>
        <v>1008</v>
      </c>
      <c r="K144" s="38">
        <v>1008</v>
      </c>
      <c r="L144" s="38"/>
      <c r="M144" s="38"/>
      <c r="N144" s="38"/>
      <c r="O144" s="38">
        <f t="shared" si="38"/>
        <v>1008</v>
      </c>
      <c r="P144" s="38">
        <v>1008</v>
      </c>
      <c r="Q144" s="38"/>
      <c r="R144" s="38"/>
      <c r="S144" s="38"/>
      <c r="T144" s="45"/>
      <c r="U144" s="45"/>
      <c r="V144" s="45"/>
      <c r="W144" s="45"/>
      <c r="X144" s="46"/>
      <c r="Y144" s="46"/>
      <c r="Z144" s="46"/>
      <c r="AA144" s="46"/>
      <c r="AB144" s="52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66"/>
      <c r="BF144" s="66"/>
      <c r="BG144" s="66"/>
      <c r="BH144" s="66"/>
      <c r="BI144" s="66"/>
      <c r="BJ144" s="66"/>
      <c r="BK144" s="66"/>
      <c r="BL144" s="66"/>
      <c r="BM144" s="66"/>
      <c r="BN144" s="66"/>
      <c r="BO144" s="78"/>
      <c r="BP144" s="79">
        <f t="shared" si="39"/>
        <v>0</v>
      </c>
      <c r="BQ144" s="79">
        <f t="shared" si="40"/>
        <v>0</v>
      </c>
      <c r="BR144" s="80" t="b">
        <f t="shared" si="41"/>
        <v>1</v>
      </c>
      <c r="BS144" s="81" t="b">
        <f t="shared" si="42"/>
        <v>1</v>
      </c>
      <c r="BT144" s="81" t="b">
        <f t="shared" si="43"/>
        <v>1</v>
      </c>
      <c r="BU144" s="81" t="b">
        <f t="shared" si="44"/>
        <v>1</v>
      </c>
      <c r="BV144" s="81" t="b">
        <f t="shared" si="45"/>
        <v>1</v>
      </c>
      <c r="BW144" s="81" t="b">
        <f t="shared" si="46"/>
        <v>1</v>
      </c>
      <c r="BX144" s="81" t="b">
        <f t="shared" si="47"/>
        <v>1</v>
      </c>
      <c r="BY144" s="83" t="b">
        <f t="shared" si="48"/>
        <v>1</v>
      </c>
      <c r="BZ144" s="83" t="b">
        <f t="shared" si="49"/>
        <v>1</v>
      </c>
      <c r="CA144" s="83" t="b">
        <f t="shared" si="50"/>
        <v>1</v>
      </c>
      <c r="CB144" s="83" t="b">
        <f t="shared" si="51"/>
        <v>1</v>
      </c>
      <c r="CC144" s="83" t="b">
        <f t="shared" si="52"/>
        <v>1</v>
      </c>
      <c r="CD144" s="83" t="b">
        <f t="shared" si="53"/>
        <v>1</v>
      </c>
      <c r="CE144" s="87">
        <f t="shared" si="54"/>
        <v>0</v>
      </c>
      <c r="CF144" s="87">
        <f t="shared" si="55"/>
        <v>0</v>
      </c>
    </row>
    <row r="145" s="7" customFormat="1" ht="36" hidden="1" customHeight="1" spans="1:84">
      <c r="A145" s="26">
        <v>138</v>
      </c>
      <c r="B145" s="31" t="s">
        <v>381</v>
      </c>
      <c r="C145" s="26" t="s">
        <v>118</v>
      </c>
      <c r="D145" s="26" t="s">
        <v>293</v>
      </c>
      <c r="E145" s="29" t="s">
        <v>150</v>
      </c>
      <c r="F145" s="29" t="s">
        <v>380</v>
      </c>
      <c r="G145" s="26" t="s">
        <v>380</v>
      </c>
      <c r="H145" s="30"/>
      <c r="I145" s="39" t="s">
        <v>203</v>
      </c>
      <c r="J145" s="38">
        <f t="shared" si="37"/>
        <v>1580</v>
      </c>
      <c r="K145" s="38">
        <v>1580</v>
      </c>
      <c r="L145" s="38"/>
      <c r="M145" s="38"/>
      <c r="N145" s="38"/>
      <c r="O145" s="38">
        <f t="shared" si="38"/>
        <v>1580</v>
      </c>
      <c r="P145" s="38">
        <v>1580</v>
      </c>
      <c r="Q145" s="38"/>
      <c r="R145" s="38"/>
      <c r="S145" s="38"/>
      <c r="T145" s="45"/>
      <c r="U145" s="45"/>
      <c r="V145" s="45"/>
      <c r="W145" s="45"/>
      <c r="X145" s="46"/>
      <c r="Y145" s="46"/>
      <c r="Z145" s="46"/>
      <c r="AA145" s="46"/>
      <c r="AB145" s="52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78"/>
      <c r="BP145" s="79">
        <f t="shared" si="39"/>
        <v>0</v>
      </c>
      <c r="BQ145" s="79">
        <f t="shared" si="40"/>
        <v>0</v>
      </c>
      <c r="BR145" s="80" t="b">
        <f t="shared" si="41"/>
        <v>1</v>
      </c>
      <c r="BS145" s="81" t="b">
        <f t="shared" si="42"/>
        <v>1</v>
      </c>
      <c r="BT145" s="81" t="b">
        <f t="shared" si="43"/>
        <v>1</v>
      </c>
      <c r="BU145" s="81" t="b">
        <f t="shared" si="44"/>
        <v>1</v>
      </c>
      <c r="BV145" s="81" t="b">
        <f t="shared" si="45"/>
        <v>1</v>
      </c>
      <c r="BW145" s="81" t="b">
        <f t="shared" si="46"/>
        <v>1</v>
      </c>
      <c r="BX145" s="81" t="b">
        <f t="shared" si="47"/>
        <v>1</v>
      </c>
      <c r="BY145" s="83" t="b">
        <f t="shared" si="48"/>
        <v>1</v>
      </c>
      <c r="BZ145" s="83" t="b">
        <f t="shared" si="49"/>
        <v>1</v>
      </c>
      <c r="CA145" s="83" t="b">
        <f t="shared" si="50"/>
        <v>1</v>
      </c>
      <c r="CB145" s="83" t="b">
        <f t="shared" si="51"/>
        <v>1</v>
      </c>
      <c r="CC145" s="83" t="b">
        <f t="shared" si="52"/>
        <v>1</v>
      </c>
      <c r="CD145" s="83" t="b">
        <f t="shared" si="53"/>
        <v>1</v>
      </c>
      <c r="CE145" s="87">
        <f t="shared" si="54"/>
        <v>0</v>
      </c>
      <c r="CF145" s="87">
        <f t="shared" si="55"/>
        <v>0</v>
      </c>
    </row>
    <row r="146" s="7" customFormat="1" ht="36" hidden="1" customHeight="1" spans="1:84">
      <c r="A146" s="26">
        <v>139</v>
      </c>
      <c r="B146" s="31" t="s">
        <v>382</v>
      </c>
      <c r="C146" s="26" t="s">
        <v>118</v>
      </c>
      <c r="D146" s="26" t="s">
        <v>119</v>
      </c>
      <c r="E146" s="29" t="s">
        <v>150</v>
      </c>
      <c r="F146" s="29" t="s">
        <v>380</v>
      </c>
      <c r="G146" s="26" t="s">
        <v>380</v>
      </c>
      <c r="H146" s="30"/>
      <c r="I146" s="39" t="s">
        <v>203</v>
      </c>
      <c r="J146" s="38">
        <f>SUM(K146:N146)</f>
        <v>443</v>
      </c>
      <c r="K146" s="38">
        <v>443</v>
      </c>
      <c r="L146" s="38"/>
      <c r="M146" s="38"/>
      <c r="N146" s="38"/>
      <c r="O146" s="38">
        <f>SUM(P146:S146)</f>
        <v>443</v>
      </c>
      <c r="P146" s="38">
        <v>443</v>
      </c>
      <c r="Q146" s="38"/>
      <c r="R146" s="38"/>
      <c r="S146" s="38"/>
      <c r="T146" s="45"/>
      <c r="U146" s="45"/>
      <c r="V146" s="45"/>
      <c r="W146" s="45"/>
      <c r="X146" s="46"/>
      <c r="Y146" s="46"/>
      <c r="Z146" s="46"/>
      <c r="AA146" s="46"/>
      <c r="AB146" s="52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66"/>
      <c r="BF146" s="66"/>
      <c r="BG146" s="66"/>
      <c r="BH146" s="66"/>
      <c r="BI146" s="66"/>
      <c r="BJ146" s="66"/>
      <c r="BK146" s="66"/>
      <c r="BL146" s="66"/>
      <c r="BM146" s="66"/>
      <c r="BN146" s="66"/>
      <c r="BO146" s="78"/>
      <c r="BP146" s="79">
        <f>SUM(AB146:AS146)</f>
        <v>0</v>
      </c>
      <c r="BQ146" s="79">
        <f>SUM(AT146:BI146)</f>
        <v>0</v>
      </c>
      <c r="BR146" s="80" t="b">
        <f>J146&gt;=O146</f>
        <v>1</v>
      </c>
      <c r="BS146" s="81" t="b">
        <f>O146&gt;=U146</f>
        <v>1</v>
      </c>
      <c r="BT146" s="81" t="b">
        <f>K146&gt;=P146</f>
        <v>1</v>
      </c>
      <c r="BU146" s="81" t="b">
        <f>P146&gt;=W146</f>
        <v>1</v>
      </c>
      <c r="BV146" s="81" t="b">
        <f>U146&gt;=W146</f>
        <v>1</v>
      </c>
      <c r="BW146" s="81" t="b">
        <f>U146&gt;=T146</f>
        <v>1</v>
      </c>
      <c r="BX146" s="81" t="b">
        <f>W146&gt;=V146</f>
        <v>1</v>
      </c>
      <c r="BY146" s="83" t="b">
        <f>J146=K146+L146+M146+N146</f>
        <v>1</v>
      </c>
      <c r="BZ146" s="83" t="b">
        <f>O146=P146+Q146+R146+S146</f>
        <v>1</v>
      </c>
      <c r="CA146" s="83" t="b">
        <f>K146=P146</f>
        <v>1</v>
      </c>
      <c r="CB146" s="83" t="b">
        <f>L146=Q146</f>
        <v>1</v>
      </c>
      <c r="CC146" s="83" t="b">
        <f>M146=R146</f>
        <v>1</v>
      </c>
      <c r="CD146" s="83" t="b">
        <f>N146=S146</f>
        <v>1</v>
      </c>
      <c r="CE146" s="87">
        <f>T146/O146</f>
        <v>0</v>
      </c>
      <c r="CF146" s="87">
        <f>U146/O146</f>
        <v>0</v>
      </c>
    </row>
    <row r="147" s="7" customFormat="1" ht="36" hidden="1" customHeight="1" spans="1:84">
      <c r="A147" s="26">
        <v>140</v>
      </c>
      <c r="B147" s="32" t="s">
        <v>383</v>
      </c>
      <c r="C147" s="33" t="s">
        <v>118</v>
      </c>
      <c r="D147" s="33" t="s">
        <v>358</v>
      </c>
      <c r="E147" s="29" t="s">
        <v>150</v>
      </c>
      <c r="F147" s="29" t="s">
        <v>380</v>
      </c>
      <c r="G147" s="26" t="s">
        <v>380</v>
      </c>
      <c r="H147" s="30"/>
      <c r="I147" s="39" t="s">
        <v>203</v>
      </c>
      <c r="J147" s="38">
        <f>SUM(K147:N147)</f>
        <v>927</v>
      </c>
      <c r="K147" s="38">
        <v>927</v>
      </c>
      <c r="L147" s="38"/>
      <c r="M147" s="38"/>
      <c r="N147" s="38"/>
      <c r="O147" s="38">
        <f>SUM(P147:S147)</f>
        <v>927</v>
      </c>
      <c r="P147" s="38">
        <v>927</v>
      </c>
      <c r="Q147" s="38"/>
      <c r="R147" s="38"/>
      <c r="S147" s="38"/>
      <c r="T147" s="45"/>
      <c r="U147" s="45"/>
      <c r="V147" s="45"/>
      <c r="W147" s="45"/>
      <c r="X147" s="46"/>
      <c r="Y147" s="46"/>
      <c r="Z147" s="46"/>
      <c r="AA147" s="46"/>
      <c r="AB147" s="52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66"/>
      <c r="BF147" s="66"/>
      <c r="BG147" s="66"/>
      <c r="BH147" s="66"/>
      <c r="BI147" s="66"/>
      <c r="BJ147" s="66"/>
      <c r="BK147" s="66"/>
      <c r="BL147" s="66"/>
      <c r="BM147" s="66"/>
      <c r="BN147" s="66"/>
      <c r="BO147" s="78"/>
      <c r="BP147" s="79">
        <f>SUM(AB147:AS147)</f>
        <v>0</v>
      </c>
      <c r="BQ147" s="79">
        <f>SUM(AT147:BI147)</f>
        <v>0</v>
      </c>
      <c r="BR147" s="80" t="b">
        <f>J147&gt;=O147</f>
        <v>1</v>
      </c>
      <c r="BS147" s="81" t="b">
        <f>O147&gt;=U147</f>
        <v>1</v>
      </c>
      <c r="BT147" s="81" t="b">
        <f>K147&gt;=P147</f>
        <v>1</v>
      </c>
      <c r="BU147" s="81" t="b">
        <f>P147&gt;=W147</f>
        <v>1</v>
      </c>
      <c r="BV147" s="81" t="b">
        <f>U147&gt;=W147</f>
        <v>1</v>
      </c>
      <c r="BW147" s="81" t="b">
        <f>U147&gt;=T147</f>
        <v>1</v>
      </c>
      <c r="BX147" s="81" t="b">
        <f>W147&gt;=V147</f>
        <v>1</v>
      </c>
      <c r="BY147" s="83" t="b">
        <f>J147=K147+L147+M147+N147</f>
        <v>1</v>
      </c>
      <c r="BZ147" s="83" t="b">
        <f>O147=P147+Q147+R147+S147</f>
        <v>1</v>
      </c>
      <c r="CA147" s="83" t="b">
        <f>K147=P147</f>
        <v>1</v>
      </c>
      <c r="CB147" s="83" t="b">
        <f>L147=Q147</f>
        <v>1</v>
      </c>
      <c r="CC147" s="83" t="b">
        <f>M147=R147</f>
        <v>1</v>
      </c>
      <c r="CD147" s="83" t="b">
        <f>N147=S147</f>
        <v>1</v>
      </c>
      <c r="CE147" s="87">
        <f>T147/O147</f>
        <v>0</v>
      </c>
      <c r="CF147" s="87">
        <f>U147/O147</f>
        <v>0</v>
      </c>
    </row>
    <row r="148" s="7" customFormat="1" ht="36" hidden="1" customHeight="1" spans="1:84">
      <c r="A148" s="26">
        <v>141</v>
      </c>
      <c r="B148" s="31" t="s">
        <v>384</v>
      </c>
      <c r="C148" s="26" t="s">
        <v>123</v>
      </c>
      <c r="D148" s="26" t="s">
        <v>251</v>
      </c>
      <c r="E148" s="29" t="s">
        <v>150</v>
      </c>
      <c r="F148" s="29" t="s">
        <v>380</v>
      </c>
      <c r="G148" s="26" t="s">
        <v>380</v>
      </c>
      <c r="H148" s="30"/>
      <c r="I148" s="39" t="s">
        <v>203</v>
      </c>
      <c r="J148" s="38">
        <f>SUM(K148:N148)</f>
        <v>1371</v>
      </c>
      <c r="K148" s="38">
        <v>1371</v>
      </c>
      <c r="L148" s="38"/>
      <c r="M148" s="38"/>
      <c r="N148" s="38"/>
      <c r="O148" s="38">
        <f>SUM(P148:S148)</f>
        <v>1371</v>
      </c>
      <c r="P148" s="38">
        <v>1371</v>
      </c>
      <c r="Q148" s="38"/>
      <c r="R148" s="38"/>
      <c r="S148" s="38"/>
      <c r="T148" s="45"/>
      <c r="U148" s="45"/>
      <c r="V148" s="45"/>
      <c r="W148" s="45"/>
      <c r="X148" s="46"/>
      <c r="Y148" s="46"/>
      <c r="Z148" s="46"/>
      <c r="AA148" s="46"/>
      <c r="AB148" s="52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66"/>
      <c r="BF148" s="66"/>
      <c r="BG148" s="66"/>
      <c r="BH148" s="66"/>
      <c r="BI148" s="66"/>
      <c r="BJ148" s="66"/>
      <c r="BK148" s="66"/>
      <c r="BL148" s="66"/>
      <c r="BM148" s="66"/>
      <c r="BN148" s="66"/>
      <c r="BO148" s="78"/>
      <c r="BP148" s="79">
        <f>SUM(AB148:AS148)</f>
        <v>0</v>
      </c>
      <c r="BQ148" s="79">
        <f>SUM(AT148:BI148)</f>
        <v>0</v>
      </c>
      <c r="BR148" s="80" t="b">
        <f>J148&gt;=O148</f>
        <v>1</v>
      </c>
      <c r="BS148" s="81" t="b">
        <f>O148&gt;=U148</f>
        <v>1</v>
      </c>
      <c r="BT148" s="81" t="b">
        <f>K148&gt;=P148</f>
        <v>1</v>
      </c>
      <c r="BU148" s="81" t="b">
        <f>P148&gt;=W148</f>
        <v>1</v>
      </c>
      <c r="BV148" s="81" t="b">
        <f>U148&gt;=W148</f>
        <v>1</v>
      </c>
      <c r="BW148" s="81" t="b">
        <f>U148&gt;=T148</f>
        <v>1</v>
      </c>
      <c r="BX148" s="81" t="b">
        <f>W148&gt;=V148</f>
        <v>1</v>
      </c>
      <c r="BY148" s="83" t="b">
        <f>J148=K148+L148+M148+N148</f>
        <v>1</v>
      </c>
      <c r="BZ148" s="83" t="b">
        <f>O148=P148+Q148+R148+S148</f>
        <v>1</v>
      </c>
      <c r="CA148" s="83" t="b">
        <f>K148=P148</f>
        <v>1</v>
      </c>
      <c r="CB148" s="83" t="b">
        <f>L148=Q148</f>
        <v>1</v>
      </c>
      <c r="CC148" s="83" t="b">
        <f>M148=R148</f>
        <v>1</v>
      </c>
      <c r="CD148" s="83" t="b">
        <f>N148=S148</f>
        <v>1</v>
      </c>
      <c r="CE148" s="87">
        <f>T148/O148</f>
        <v>0</v>
      </c>
      <c r="CF148" s="87">
        <f>U148/O148</f>
        <v>0</v>
      </c>
    </row>
    <row r="149" s="7" customFormat="1" ht="36" hidden="1" customHeight="1" spans="1:84">
      <c r="A149" s="26">
        <v>143</v>
      </c>
      <c r="B149" s="31" t="s">
        <v>385</v>
      </c>
      <c r="C149" s="26" t="s">
        <v>123</v>
      </c>
      <c r="D149" s="26" t="s">
        <v>327</v>
      </c>
      <c r="E149" s="29" t="s">
        <v>150</v>
      </c>
      <c r="F149" s="29" t="s">
        <v>380</v>
      </c>
      <c r="G149" s="26" t="s">
        <v>380</v>
      </c>
      <c r="H149" s="30"/>
      <c r="I149" s="39" t="s">
        <v>203</v>
      </c>
      <c r="J149" s="38">
        <f t="shared" ref="J149:J213" si="56">SUM(K149:N149)</f>
        <v>2476</v>
      </c>
      <c r="K149" s="38">
        <v>2476</v>
      </c>
      <c r="L149" s="38"/>
      <c r="M149" s="38"/>
      <c r="N149" s="38"/>
      <c r="O149" s="38">
        <f t="shared" ref="O149:O212" si="57">SUM(P149:S149)</f>
        <v>2476</v>
      </c>
      <c r="P149" s="38">
        <v>2476</v>
      </c>
      <c r="Q149" s="38"/>
      <c r="R149" s="38"/>
      <c r="S149" s="38"/>
      <c r="T149" s="45"/>
      <c r="U149" s="45"/>
      <c r="V149" s="45"/>
      <c r="W149" s="45"/>
      <c r="X149" s="46"/>
      <c r="Y149" s="46"/>
      <c r="Z149" s="46"/>
      <c r="AA149" s="46"/>
      <c r="AB149" s="52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66"/>
      <c r="BF149" s="66"/>
      <c r="BG149" s="66"/>
      <c r="BH149" s="66"/>
      <c r="BI149" s="66"/>
      <c r="BJ149" s="66"/>
      <c r="BK149" s="66"/>
      <c r="BL149" s="66"/>
      <c r="BM149" s="66"/>
      <c r="BN149" s="66"/>
      <c r="BO149" s="78"/>
      <c r="BP149" s="79">
        <f t="shared" ref="BP149:BP212" si="58">SUM(AB149:AS149)</f>
        <v>0</v>
      </c>
      <c r="BQ149" s="79">
        <f t="shared" ref="BQ149:BQ212" si="59">SUM(AT149:BI149)</f>
        <v>0</v>
      </c>
      <c r="BR149" s="80" t="b">
        <f t="shared" ref="BR149:BR212" si="60">J149&gt;=O149</f>
        <v>1</v>
      </c>
      <c r="BS149" s="81" t="b">
        <f t="shared" ref="BS149:BS212" si="61">O149&gt;=U149</f>
        <v>1</v>
      </c>
      <c r="BT149" s="81" t="b">
        <f t="shared" ref="BT149:BT212" si="62">K149&gt;=P149</f>
        <v>1</v>
      </c>
      <c r="BU149" s="81" t="b">
        <f t="shared" ref="BU149:BU212" si="63">P149&gt;=W149</f>
        <v>1</v>
      </c>
      <c r="BV149" s="81" t="b">
        <f t="shared" ref="BV149:BV212" si="64">U149&gt;=W149</f>
        <v>1</v>
      </c>
      <c r="BW149" s="81" t="b">
        <f t="shared" ref="BW149:BW212" si="65">U149&gt;=T149</f>
        <v>1</v>
      </c>
      <c r="BX149" s="81" t="b">
        <f t="shared" ref="BX149:BX212" si="66">W149&gt;=V149</f>
        <v>1</v>
      </c>
      <c r="BY149" s="83" t="b">
        <f t="shared" ref="BY149:BY212" si="67">J149=K149+L149+M149+N149</f>
        <v>1</v>
      </c>
      <c r="BZ149" s="83" t="b">
        <f t="shared" ref="BZ149:BZ212" si="68">O149=P149+Q149+R149+S149</f>
        <v>1</v>
      </c>
      <c r="CA149" s="83" t="b">
        <f t="shared" ref="CA149:CA212" si="69">K149=P149</f>
        <v>1</v>
      </c>
      <c r="CB149" s="83" t="b">
        <f t="shared" ref="CB149:CB212" si="70">L149=Q149</f>
        <v>1</v>
      </c>
      <c r="CC149" s="83" t="b">
        <f t="shared" ref="CC149:CC212" si="71">M149=R149</f>
        <v>1</v>
      </c>
      <c r="CD149" s="83" t="b">
        <f t="shared" ref="CD149:CD212" si="72">N149=S149</f>
        <v>1</v>
      </c>
      <c r="CE149" s="87">
        <f t="shared" ref="CE149:CE212" si="73">T149/O149</f>
        <v>0</v>
      </c>
      <c r="CF149" s="87">
        <f t="shared" ref="CF149:CF212" si="74">U149/O149</f>
        <v>0</v>
      </c>
    </row>
    <row r="150" s="7" customFormat="1" ht="36" hidden="1" customHeight="1" spans="1:84">
      <c r="A150" s="26">
        <v>144</v>
      </c>
      <c r="B150" s="31" t="s">
        <v>386</v>
      </c>
      <c r="C150" s="26" t="s">
        <v>234</v>
      </c>
      <c r="D150" s="26" t="s">
        <v>303</v>
      </c>
      <c r="E150" s="29" t="s">
        <v>150</v>
      </c>
      <c r="F150" s="29" t="s">
        <v>380</v>
      </c>
      <c r="G150" s="26" t="s">
        <v>380</v>
      </c>
      <c r="H150" s="30"/>
      <c r="I150" s="39" t="s">
        <v>203</v>
      </c>
      <c r="J150" s="38">
        <f t="shared" si="56"/>
        <v>677</v>
      </c>
      <c r="K150" s="38">
        <v>677</v>
      </c>
      <c r="L150" s="38"/>
      <c r="M150" s="42"/>
      <c r="N150" s="38"/>
      <c r="O150" s="38">
        <f t="shared" si="57"/>
        <v>677</v>
      </c>
      <c r="P150" s="38">
        <v>677</v>
      </c>
      <c r="Q150" s="38"/>
      <c r="R150" s="38"/>
      <c r="S150" s="38"/>
      <c r="T150" s="45"/>
      <c r="U150" s="45"/>
      <c r="V150" s="45"/>
      <c r="W150" s="45"/>
      <c r="X150" s="46"/>
      <c r="Y150" s="46"/>
      <c r="Z150" s="46"/>
      <c r="AA150" s="46"/>
      <c r="AB150" s="52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66"/>
      <c r="BF150" s="66"/>
      <c r="BG150" s="66"/>
      <c r="BH150" s="66"/>
      <c r="BI150" s="66"/>
      <c r="BJ150" s="66"/>
      <c r="BK150" s="66"/>
      <c r="BL150" s="66"/>
      <c r="BM150" s="66"/>
      <c r="BN150" s="66"/>
      <c r="BO150" s="78"/>
      <c r="BP150" s="79">
        <f t="shared" si="58"/>
        <v>0</v>
      </c>
      <c r="BQ150" s="79">
        <f t="shared" si="59"/>
        <v>0</v>
      </c>
      <c r="BR150" s="80" t="b">
        <f t="shared" si="60"/>
        <v>1</v>
      </c>
      <c r="BS150" s="81" t="b">
        <f t="shared" si="61"/>
        <v>1</v>
      </c>
      <c r="BT150" s="81" t="b">
        <f t="shared" si="62"/>
        <v>1</v>
      </c>
      <c r="BU150" s="81" t="b">
        <f t="shared" si="63"/>
        <v>1</v>
      </c>
      <c r="BV150" s="81" t="b">
        <f t="shared" si="64"/>
        <v>1</v>
      </c>
      <c r="BW150" s="81" t="b">
        <f t="shared" si="65"/>
        <v>1</v>
      </c>
      <c r="BX150" s="81" t="b">
        <f t="shared" si="66"/>
        <v>1</v>
      </c>
      <c r="BY150" s="83" t="b">
        <f t="shared" si="67"/>
        <v>1</v>
      </c>
      <c r="BZ150" s="83" t="b">
        <f t="shared" si="68"/>
        <v>1</v>
      </c>
      <c r="CA150" s="83" t="b">
        <f t="shared" si="69"/>
        <v>1</v>
      </c>
      <c r="CB150" s="83" t="b">
        <f t="shared" si="70"/>
        <v>1</v>
      </c>
      <c r="CC150" s="83" t="b">
        <f t="shared" si="71"/>
        <v>1</v>
      </c>
      <c r="CD150" s="83" t="b">
        <f t="shared" si="72"/>
        <v>1</v>
      </c>
      <c r="CE150" s="87">
        <f t="shared" si="73"/>
        <v>0</v>
      </c>
      <c r="CF150" s="87">
        <f t="shared" si="74"/>
        <v>0</v>
      </c>
    </row>
    <row r="151" s="7" customFormat="1" ht="36" hidden="1" customHeight="1" spans="1:84">
      <c r="A151" s="26">
        <v>145</v>
      </c>
      <c r="B151" s="31" t="s">
        <v>387</v>
      </c>
      <c r="C151" s="26" t="s">
        <v>178</v>
      </c>
      <c r="D151" s="26" t="s">
        <v>331</v>
      </c>
      <c r="E151" s="29" t="s">
        <v>150</v>
      </c>
      <c r="F151" s="29" t="s">
        <v>380</v>
      </c>
      <c r="G151" s="26" t="s">
        <v>380</v>
      </c>
      <c r="H151" s="30"/>
      <c r="I151" s="39" t="s">
        <v>203</v>
      </c>
      <c r="J151" s="38">
        <f t="shared" si="56"/>
        <v>1935</v>
      </c>
      <c r="K151" s="38">
        <v>1935</v>
      </c>
      <c r="L151" s="38"/>
      <c r="M151" s="38"/>
      <c r="N151" s="38"/>
      <c r="O151" s="38">
        <f t="shared" si="57"/>
        <v>1935</v>
      </c>
      <c r="P151" s="38">
        <v>1935</v>
      </c>
      <c r="Q151" s="38"/>
      <c r="R151" s="38"/>
      <c r="S151" s="38"/>
      <c r="T151" s="45"/>
      <c r="U151" s="45"/>
      <c r="V151" s="45"/>
      <c r="W151" s="45"/>
      <c r="X151" s="46"/>
      <c r="Y151" s="46"/>
      <c r="Z151" s="46"/>
      <c r="AA151" s="46"/>
      <c r="AB151" s="52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66"/>
      <c r="BF151" s="66"/>
      <c r="BG151" s="66"/>
      <c r="BH151" s="66"/>
      <c r="BI151" s="66"/>
      <c r="BJ151" s="66"/>
      <c r="BK151" s="66"/>
      <c r="BL151" s="66"/>
      <c r="BM151" s="66"/>
      <c r="BN151" s="66"/>
      <c r="BO151" s="78"/>
      <c r="BP151" s="79">
        <f t="shared" si="58"/>
        <v>0</v>
      </c>
      <c r="BQ151" s="79">
        <f t="shared" si="59"/>
        <v>0</v>
      </c>
      <c r="BR151" s="80" t="b">
        <f t="shared" si="60"/>
        <v>1</v>
      </c>
      <c r="BS151" s="81" t="b">
        <f t="shared" si="61"/>
        <v>1</v>
      </c>
      <c r="BT151" s="81" t="b">
        <f t="shared" si="62"/>
        <v>1</v>
      </c>
      <c r="BU151" s="81" t="b">
        <f t="shared" si="63"/>
        <v>1</v>
      </c>
      <c r="BV151" s="81" t="b">
        <f t="shared" si="64"/>
        <v>1</v>
      </c>
      <c r="BW151" s="81" t="b">
        <f t="shared" si="65"/>
        <v>1</v>
      </c>
      <c r="BX151" s="81" t="b">
        <f t="shared" si="66"/>
        <v>1</v>
      </c>
      <c r="BY151" s="83" t="b">
        <f t="shared" si="67"/>
        <v>1</v>
      </c>
      <c r="BZ151" s="83" t="b">
        <f t="shared" si="68"/>
        <v>1</v>
      </c>
      <c r="CA151" s="83" t="b">
        <f t="shared" si="69"/>
        <v>1</v>
      </c>
      <c r="CB151" s="83" t="b">
        <f t="shared" si="70"/>
        <v>1</v>
      </c>
      <c r="CC151" s="83" t="b">
        <f t="shared" si="71"/>
        <v>1</v>
      </c>
      <c r="CD151" s="83" t="b">
        <f t="shared" si="72"/>
        <v>1</v>
      </c>
      <c r="CE151" s="87">
        <f t="shared" si="73"/>
        <v>0</v>
      </c>
      <c r="CF151" s="87">
        <f t="shared" si="74"/>
        <v>0</v>
      </c>
    </row>
    <row r="152" s="7" customFormat="1" ht="36" hidden="1" customHeight="1" spans="1:84">
      <c r="A152" s="26">
        <v>146</v>
      </c>
      <c r="B152" s="32" t="s">
        <v>388</v>
      </c>
      <c r="C152" s="33" t="s">
        <v>210</v>
      </c>
      <c r="D152" s="33" t="s">
        <v>346</v>
      </c>
      <c r="E152" s="29" t="s">
        <v>150</v>
      </c>
      <c r="F152" s="29" t="s">
        <v>380</v>
      </c>
      <c r="G152" s="26" t="s">
        <v>380</v>
      </c>
      <c r="H152" s="30"/>
      <c r="I152" s="39" t="s">
        <v>203</v>
      </c>
      <c r="J152" s="38">
        <f t="shared" si="56"/>
        <v>1536</v>
      </c>
      <c r="K152" s="38">
        <v>1536</v>
      </c>
      <c r="L152" s="38"/>
      <c r="M152" s="38"/>
      <c r="N152" s="38"/>
      <c r="O152" s="38">
        <f t="shared" si="57"/>
        <v>1536</v>
      </c>
      <c r="P152" s="38">
        <v>1536</v>
      </c>
      <c r="Q152" s="38"/>
      <c r="R152" s="38"/>
      <c r="S152" s="38"/>
      <c r="T152" s="45"/>
      <c r="U152" s="45"/>
      <c r="V152" s="45"/>
      <c r="W152" s="45"/>
      <c r="X152" s="46"/>
      <c r="Y152" s="46"/>
      <c r="Z152" s="46"/>
      <c r="AA152" s="46"/>
      <c r="AB152" s="52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66"/>
      <c r="BF152" s="66"/>
      <c r="BG152" s="66"/>
      <c r="BH152" s="66"/>
      <c r="BI152" s="66"/>
      <c r="BJ152" s="66"/>
      <c r="BK152" s="66"/>
      <c r="BL152" s="66"/>
      <c r="BM152" s="66"/>
      <c r="BN152" s="66"/>
      <c r="BO152" s="78"/>
      <c r="BP152" s="79">
        <f t="shared" si="58"/>
        <v>0</v>
      </c>
      <c r="BQ152" s="79">
        <f t="shared" si="59"/>
        <v>0</v>
      </c>
      <c r="BR152" s="80" t="b">
        <f t="shared" si="60"/>
        <v>1</v>
      </c>
      <c r="BS152" s="81" t="b">
        <f t="shared" si="61"/>
        <v>1</v>
      </c>
      <c r="BT152" s="81" t="b">
        <f t="shared" si="62"/>
        <v>1</v>
      </c>
      <c r="BU152" s="81" t="b">
        <f t="shared" si="63"/>
        <v>1</v>
      </c>
      <c r="BV152" s="81" t="b">
        <f t="shared" si="64"/>
        <v>1</v>
      </c>
      <c r="BW152" s="81" t="b">
        <f t="shared" si="65"/>
        <v>1</v>
      </c>
      <c r="BX152" s="81" t="b">
        <f t="shared" si="66"/>
        <v>1</v>
      </c>
      <c r="BY152" s="83" t="b">
        <f t="shared" si="67"/>
        <v>1</v>
      </c>
      <c r="BZ152" s="83" t="b">
        <f t="shared" si="68"/>
        <v>1</v>
      </c>
      <c r="CA152" s="83" t="b">
        <f t="shared" si="69"/>
        <v>1</v>
      </c>
      <c r="CB152" s="83" t="b">
        <f t="shared" si="70"/>
        <v>1</v>
      </c>
      <c r="CC152" s="83" t="b">
        <f t="shared" si="71"/>
        <v>1</v>
      </c>
      <c r="CD152" s="83" t="b">
        <f t="shared" si="72"/>
        <v>1</v>
      </c>
      <c r="CE152" s="87">
        <f t="shared" si="73"/>
        <v>0</v>
      </c>
      <c r="CF152" s="87">
        <f t="shared" si="74"/>
        <v>0</v>
      </c>
    </row>
    <row r="153" s="7" customFormat="1" ht="36" hidden="1" customHeight="1" spans="1:84">
      <c r="A153" s="26">
        <v>147</v>
      </c>
      <c r="B153" s="31" t="s">
        <v>389</v>
      </c>
      <c r="C153" s="26" t="s">
        <v>178</v>
      </c>
      <c r="D153" s="26" t="s">
        <v>179</v>
      </c>
      <c r="E153" s="29" t="s">
        <v>150</v>
      </c>
      <c r="F153" s="29" t="s">
        <v>380</v>
      </c>
      <c r="G153" s="26" t="s">
        <v>380</v>
      </c>
      <c r="H153" s="30"/>
      <c r="I153" s="39" t="s">
        <v>203</v>
      </c>
      <c r="J153" s="38">
        <f t="shared" si="56"/>
        <v>1745</v>
      </c>
      <c r="K153" s="38">
        <v>1745</v>
      </c>
      <c r="L153" s="38"/>
      <c r="M153" s="38"/>
      <c r="N153" s="38"/>
      <c r="O153" s="38">
        <f t="shared" si="57"/>
        <v>1745</v>
      </c>
      <c r="P153" s="38">
        <v>1745</v>
      </c>
      <c r="Q153" s="38"/>
      <c r="R153" s="38"/>
      <c r="S153" s="38"/>
      <c r="T153" s="45"/>
      <c r="U153" s="45"/>
      <c r="V153" s="45"/>
      <c r="W153" s="45"/>
      <c r="X153" s="46"/>
      <c r="Y153" s="46"/>
      <c r="Z153" s="46"/>
      <c r="AA153" s="46"/>
      <c r="AB153" s="52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66"/>
      <c r="BF153" s="66"/>
      <c r="BG153" s="66"/>
      <c r="BH153" s="66"/>
      <c r="BI153" s="66"/>
      <c r="BJ153" s="66"/>
      <c r="BK153" s="66"/>
      <c r="BL153" s="66"/>
      <c r="BM153" s="66"/>
      <c r="BN153" s="66"/>
      <c r="BO153" s="78"/>
      <c r="BP153" s="79">
        <f t="shared" si="58"/>
        <v>0</v>
      </c>
      <c r="BQ153" s="79">
        <f t="shared" si="59"/>
        <v>0</v>
      </c>
      <c r="BR153" s="80" t="b">
        <f t="shared" si="60"/>
        <v>1</v>
      </c>
      <c r="BS153" s="81" t="b">
        <f t="shared" si="61"/>
        <v>1</v>
      </c>
      <c r="BT153" s="81" t="b">
        <f t="shared" si="62"/>
        <v>1</v>
      </c>
      <c r="BU153" s="81" t="b">
        <f t="shared" si="63"/>
        <v>1</v>
      </c>
      <c r="BV153" s="81" t="b">
        <f t="shared" si="64"/>
        <v>1</v>
      </c>
      <c r="BW153" s="81" t="b">
        <f t="shared" si="65"/>
        <v>1</v>
      </c>
      <c r="BX153" s="81" t="b">
        <f t="shared" si="66"/>
        <v>1</v>
      </c>
      <c r="BY153" s="83" t="b">
        <f t="shared" si="67"/>
        <v>1</v>
      </c>
      <c r="BZ153" s="83" t="b">
        <f t="shared" si="68"/>
        <v>1</v>
      </c>
      <c r="CA153" s="83" t="b">
        <f t="shared" si="69"/>
        <v>1</v>
      </c>
      <c r="CB153" s="83" t="b">
        <f t="shared" si="70"/>
        <v>1</v>
      </c>
      <c r="CC153" s="83" t="b">
        <f t="shared" si="71"/>
        <v>1</v>
      </c>
      <c r="CD153" s="83" t="b">
        <f t="shared" si="72"/>
        <v>1</v>
      </c>
      <c r="CE153" s="87">
        <f t="shared" si="73"/>
        <v>0</v>
      </c>
      <c r="CF153" s="87">
        <f t="shared" si="74"/>
        <v>0</v>
      </c>
    </row>
    <row r="154" s="11" customFormat="1" ht="36" customHeight="1" spans="1:84">
      <c r="A154" s="26">
        <v>148</v>
      </c>
      <c r="B154" s="31" t="s">
        <v>390</v>
      </c>
      <c r="C154" s="26" t="s">
        <v>375</v>
      </c>
      <c r="D154" s="26" t="s">
        <v>376</v>
      </c>
      <c r="E154" s="29" t="s">
        <v>150</v>
      </c>
      <c r="F154" s="29" t="s">
        <v>380</v>
      </c>
      <c r="G154" s="26" t="s">
        <v>380</v>
      </c>
      <c r="H154" s="30" t="s">
        <v>378</v>
      </c>
      <c r="I154" s="39" t="s">
        <v>203</v>
      </c>
      <c r="J154" s="38">
        <v>1893</v>
      </c>
      <c r="K154" s="38">
        <v>1893</v>
      </c>
      <c r="L154" s="38"/>
      <c r="M154" s="38"/>
      <c r="N154" s="38"/>
      <c r="O154" s="38">
        <f t="shared" si="57"/>
        <v>1893</v>
      </c>
      <c r="P154" s="38">
        <v>1893</v>
      </c>
      <c r="Q154" s="38"/>
      <c r="R154" s="38"/>
      <c r="S154" s="38"/>
      <c r="T154" s="88">
        <v>1893</v>
      </c>
      <c r="U154" s="88">
        <v>1893</v>
      </c>
      <c r="V154" s="88">
        <v>1893</v>
      </c>
      <c r="W154" s="88">
        <v>1893</v>
      </c>
      <c r="X154" s="46" t="s">
        <v>378</v>
      </c>
      <c r="Y154" s="46" t="s">
        <v>378</v>
      </c>
      <c r="Z154" s="46" t="s">
        <v>378</v>
      </c>
      <c r="AA154" s="46" t="s">
        <v>378</v>
      </c>
      <c r="AB154" s="52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>
        <v>1.84</v>
      </c>
      <c r="AO154" s="53"/>
      <c r="AP154" s="53"/>
      <c r="AQ154" s="53"/>
      <c r="AR154" s="58"/>
      <c r="AS154" s="58"/>
      <c r="AT154" s="58"/>
      <c r="AU154" s="58">
        <v>1.83</v>
      </c>
      <c r="AV154" s="58">
        <v>2.65</v>
      </c>
      <c r="AW154" s="58">
        <v>779</v>
      </c>
      <c r="AX154" s="58">
        <v>4.48</v>
      </c>
      <c r="AY154" s="58"/>
      <c r="AZ154" s="58"/>
      <c r="BA154" s="58"/>
      <c r="BB154" s="58"/>
      <c r="BC154" s="58"/>
      <c r="BD154" s="58"/>
      <c r="BE154" s="66"/>
      <c r="BF154" s="66"/>
      <c r="BG154" s="66"/>
      <c r="BH154" s="66"/>
      <c r="BI154" s="66"/>
      <c r="BJ154" s="66"/>
      <c r="BK154" s="66"/>
      <c r="BL154" s="66"/>
      <c r="BM154" s="66"/>
      <c r="BN154" s="66"/>
      <c r="BO154" s="78"/>
      <c r="BP154" s="79">
        <f t="shared" si="58"/>
        <v>1.84</v>
      </c>
      <c r="BQ154" s="79">
        <f t="shared" si="59"/>
        <v>787.96</v>
      </c>
      <c r="BR154" s="80" t="b">
        <f t="shared" si="60"/>
        <v>1</v>
      </c>
      <c r="BS154" s="81" t="b">
        <f t="shared" si="61"/>
        <v>1</v>
      </c>
      <c r="BT154" s="81" t="b">
        <f t="shared" si="62"/>
        <v>1</v>
      </c>
      <c r="BU154" s="81" t="b">
        <f t="shared" si="63"/>
        <v>1</v>
      </c>
      <c r="BV154" s="81" t="b">
        <f t="shared" si="64"/>
        <v>1</v>
      </c>
      <c r="BW154" s="81" t="b">
        <f t="shared" si="65"/>
        <v>1</v>
      </c>
      <c r="BX154" s="81" t="b">
        <f t="shared" si="66"/>
        <v>1</v>
      </c>
      <c r="BY154" s="83" t="b">
        <f t="shared" si="67"/>
        <v>1</v>
      </c>
      <c r="BZ154" s="83" t="b">
        <f t="shared" si="68"/>
        <v>1</v>
      </c>
      <c r="CA154" s="83" t="b">
        <f t="shared" si="69"/>
        <v>1</v>
      </c>
      <c r="CB154" s="83" t="b">
        <f t="shared" si="70"/>
        <v>1</v>
      </c>
      <c r="CC154" s="83" t="b">
        <f t="shared" si="71"/>
        <v>1</v>
      </c>
      <c r="CD154" s="83" t="b">
        <f t="shared" si="72"/>
        <v>1</v>
      </c>
      <c r="CE154" s="87">
        <f t="shared" si="73"/>
        <v>1</v>
      </c>
      <c r="CF154" s="87">
        <f t="shared" si="74"/>
        <v>1</v>
      </c>
    </row>
    <row r="155" s="7" customFormat="1" ht="36" hidden="1" customHeight="1" spans="1:84">
      <c r="A155" s="26">
        <v>149</v>
      </c>
      <c r="B155" s="27" t="s">
        <v>391</v>
      </c>
      <c r="C155" s="28" t="s">
        <v>138</v>
      </c>
      <c r="D155" s="28" t="s">
        <v>242</v>
      </c>
      <c r="E155" s="29" t="s">
        <v>150</v>
      </c>
      <c r="F155" s="29" t="s">
        <v>380</v>
      </c>
      <c r="G155" s="26" t="s">
        <v>380</v>
      </c>
      <c r="H155" s="30"/>
      <c r="I155" s="39" t="s">
        <v>203</v>
      </c>
      <c r="J155" s="38">
        <f t="shared" si="56"/>
        <v>556</v>
      </c>
      <c r="K155" s="38">
        <v>556</v>
      </c>
      <c r="L155" s="38"/>
      <c r="M155" s="38"/>
      <c r="N155" s="38"/>
      <c r="O155" s="38">
        <f t="shared" si="57"/>
        <v>556</v>
      </c>
      <c r="P155" s="38">
        <v>556</v>
      </c>
      <c r="Q155" s="38"/>
      <c r="R155" s="38"/>
      <c r="S155" s="38"/>
      <c r="T155" s="45"/>
      <c r="U155" s="45"/>
      <c r="V155" s="45"/>
      <c r="W155" s="45"/>
      <c r="X155" s="46"/>
      <c r="Y155" s="46"/>
      <c r="Z155" s="46"/>
      <c r="AA155" s="46"/>
      <c r="AB155" s="52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66"/>
      <c r="BF155" s="66"/>
      <c r="BG155" s="66"/>
      <c r="BH155" s="66"/>
      <c r="BI155" s="66"/>
      <c r="BJ155" s="66"/>
      <c r="BK155" s="66"/>
      <c r="BL155" s="66"/>
      <c r="BM155" s="66"/>
      <c r="BN155" s="66"/>
      <c r="BO155" s="78"/>
      <c r="BP155" s="79">
        <f t="shared" si="58"/>
        <v>0</v>
      </c>
      <c r="BQ155" s="79">
        <f t="shared" si="59"/>
        <v>0</v>
      </c>
      <c r="BR155" s="80" t="b">
        <f t="shared" si="60"/>
        <v>1</v>
      </c>
      <c r="BS155" s="81" t="b">
        <f t="shared" si="61"/>
        <v>1</v>
      </c>
      <c r="BT155" s="81" t="b">
        <f t="shared" si="62"/>
        <v>1</v>
      </c>
      <c r="BU155" s="81" t="b">
        <f t="shared" si="63"/>
        <v>1</v>
      </c>
      <c r="BV155" s="81" t="b">
        <f t="shared" si="64"/>
        <v>1</v>
      </c>
      <c r="BW155" s="81" t="b">
        <f t="shared" si="65"/>
        <v>1</v>
      </c>
      <c r="BX155" s="81" t="b">
        <f t="shared" si="66"/>
        <v>1</v>
      </c>
      <c r="BY155" s="83" t="b">
        <f t="shared" si="67"/>
        <v>1</v>
      </c>
      <c r="BZ155" s="83" t="b">
        <f t="shared" si="68"/>
        <v>1</v>
      </c>
      <c r="CA155" s="83" t="b">
        <f t="shared" si="69"/>
        <v>1</v>
      </c>
      <c r="CB155" s="83" t="b">
        <f t="shared" si="70"/>
        <v>1</v>
      </c>
      <c r="CC155" s="83" t="b">
        <f t="shared" si="71"/>
        <v>1</v>
      </c>
      <c r="CD155" s="83" t="b">
        <f t="shared" si="72"/>
        <v>1</v>
      </c>
      <c r="CE155" s="87">
        <f t="shared" si="73"/>
        <v>0</v>
      </c>
      <c r="CF155" s="87">
        <f t="shared" si="74"/>
        <v>0</v>
      </c>
    </row>
    <row r="156" s="7" customFormat="1" ht="36" hidden="1" customHeight="1" spans="1:84">
      <c r="A156" s="26">
        <v>150</v>
      </c>
      <c r="B156" s="31" t="s">
        <v>392</v>
      </c>
      <c r="C156" s="26" t="s">
        <v>138</v>
      </c>
      <c r="D156" s="26" t="s">
        <v>139</v>
      </c>
      <c r="E156" s="29" t="s">
        <v>150</v>
      </c>
      <c r="F156" s="29" t="s">
        <v>380</v>
      </c>
      <c r="G156" s="26" t="s">
        <v>380</v>
      </c>
      <c r="H156" s="30"/>
      <c r="I156" s="39" t="s">
        <v>203</v>
      </c>
      <c r="J156" s="38">
        <f t="shared" si="56"/>
        <v>1092</v>
      </c>
      <c r="K156" s="38">
        <v>1092</v>
      </c>
      <c r="L156" s="38"/>
      <c r="M156" s="38"/>
      <c r="N156" s="38"/>
      <c r="O156" s="38">
        <f t="shared" si="57"/>
        <v>1092</v>
      </c>
      <c r="P156" s="38">
        <v>1092</v>
      </c>
      <c r="Q156" s="38"/>
      <c r="R156" s="38"/>
      <c r="S156" s="38"/>
      <c r="T156" s="45"/>
      <c r="U156" s="45"/>
      <c r="V156" s="45"/>
      <c r="W156" s="45"/>
      <c r="X156" s="46"/>
      <c r="Y156" s="46"/>
      <c r="Z156" s="46"/>
      <c r="AA156" s="46"/>
      <c r="AB156" s="52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66"/>
      <c r="BF156" s="66"/>
      <c r="BG156" s="66"/>
      <c r="BH156" s="66"/>
      <c r="BI156" s="66"/>
      <c r="BJ156" s="66"/>
      <c r="BK156" s="66"/>
      <c r="BL156" s="66"/>
      <c r="BM156" s="66"/>
      <c r="BN156" s="66"/>
      <c r="BO156" s="78"/>
      <c r="BP156" s="79">
        <f t="shared" si="58"/>
        <v>0</v>
      </c>
      <c r="BQ156" s="79">
        <f t="shared" si="59"/>
        <v>0</v>
      </c>
      <c r="BR156" s="80" t="b">
        <f t="shared" si="60"/>
        <v>1</v>
      </c>
      <c r="BS156" s="81" t="b">
        <f t="shared" si="61"/>
        <v>1</v>
      </c>
      <c r="BT156" s="81" t="b">
        <f t="shared" si="62"/>
        <v>1</v>
      </c>
      <c r="BU156" s="81" t="b">
        <f t="shared" si="63"/>
        <v>1</v>
      </c>
      <c r="BV156" s="81" t="b">
        <f t="shared" si="64"/>
        <v>1</v>
      </c>
      <c r="BW156" s="81" t="b">
        <f t="shared" si="65"/>
        <v>1</v>
      </c>
      <c r="BX156" s="81" t="b">
        <f t="shared" si="66"/>
        <v>1</v>
      </c>
      <c r="BY156" s="83" t="b">
        <f t="shared" si="67"/>
        <v>1</v>
      </c>
      <c r="BZ156" s="83" t="b">
        <f t="shared" si="68"/>
        <v>1</v>
      </c>
      <c r="CA156" s="83" t="b">
        <f t="shared" si="69"/>
        <v>1</v>
      </c>
      <c r="CB156" s="83" t="b">
        <f t="shared" si="70"/>
        <v>1</v>
      </c>
      <c r="CC156" s="83" t="b">
        <f t="shared" si="71"/>
        <v>1</v>
      </c>
      <c r="CD156" s="83" t="b">
        <f t="shared" si="72"/>
        <v>1</v>
      </c>
      <c r="CE156" s="87">
        <f t="shared" si="73"/>
        <v>0</v>
      </c>
      <c r="CF156" s="87">
        <f t="shared" si="74"/>
        <v>0</v>
      </c>
    </row>
    <row r="157" s="7" customFormat="1" ht="36" hidden="1" customHeight="1" spans="1:84">
      <c r="A157" s="26">
        <v>151</v>
      </c>
      <c r="B157" s="31" t="s">
        <v>393</v>
      </c>
      <c r="C157" s="26" t="s">
        <v>210</v>
      </c>
      <c r="D157" s="26" t="s">
        <v>342</v>
      </c>
      <c r="E157" s="29" t="s">
        <v>394</v>
      </c>
      <c r="F157" s="29" t="s">
        <v>395</v>
      </c>
      <c r="G157" s="26" t="s">
        <v>396</v>
      </c>
      <c r="H157" s="30"/>
      <c r="I157" s="39" t="s">
        <v>397</v>
      </c>
      <c r="J157" s="38">
        <f t="shared" si="56"/>
        <v>89.96</v>
      </c>
      <c r="K157" s="38">
        <v>89.96</v>
      </c>
      <c r="L157" s="38"/>
      <c r="M157" s="38"/>
      <c r="N157" s="38"/>
      <c r="O157" s="38">
        <f t="shared" si="57"/>
        <v>89.96</v>
      </c>
      <c r="P157" s="38">
        <v>89.96</v>
      </c>
      <c r="Q157" s="38"/>
      <c r="R157" s="38"/>
      <c r="S157" s="38"/>
      <c r="T157" s="45"/>
      <c r="U157" s="45"/>
      <c r="V157" s="45"/>
      <c r="W157" s="45"/>
      <c r="X157" s="46"/>
      <c r="Y157" s="46"/>
      <c r="Z157" s="46"/>
      <c r="AA157" s="46"/>
      <c r="AB157" s="52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66"/>
      <c r="BF157" s="66"/>
      <c r="BG157" s="66"/>
      <c r="BH157" s="66"/>
      <c r="BI157" s="66"/>
      <c r="BJ157" s="66"/>
      <c r="BK157" s="66"/>
      <c r="BL157" s="66"/>
      <c r="BM157" s="66"/>
      <c r="BN157" s="66"/>
      <c r="BO157" s="78"/>
      <c r="BP157" s="79">
        <f t="shared" si="58"/>
        <v>0</v>
      </c>
      <c r="BQ157" s="79">
        <f t="shared" si="59"/>
        <v>0</v>
      </c>
      <c r="BR157" s="80" t="b">
        <f t="shared" si="60"/>
        <v>1</v>
      </c>
      <c r="BS157" s="81" t="b">
        <f t="shared" si="61"/>
        <v>1</v>
      </c>
      <c r="BT157" s="81" t="b">
        <f t="shared" si="62"/>
        <v>1</v>
      </c>
      <c r="BU157" s="81" t="b">
        <f t="shared" si="63"/>
        <v>1</v>
      </c>
      <c r="BV157" s="81" t="b">
        <f t="shared" si="64"/>
        <v>1</v>
      </c>
      <c r="BW157" s="81" t="b">
        <f t="shared" si="65"/>
        <v>1</v>
      </c>
      <c r="BX157" s="81" t="b">
        <f t="shared" si="66"/>
        <v>1</v>
      </c>
      <c r="BY157" s="83" t="b">
        <f t="shared" si="67"/>
        <v>1</v>
      </c>
      <c r="BZ157" s="83" t="b">
        <f t="shared" si="68"/>
        <v>1</v>
      </c>
      <c r="CA157" s="83" t="b">
        <f t="shared" si="69"/>
        <v>1</v>
      </c>
      <c r="CB157" s="83" t="b">
        <f t="shared" si="70"/>
        <v>1</v>
      </c>
      <c r="CC157" s="83" t="b">
        <f t="shared" si="71"/>
        <v>1</v>
      </c>
      <c r="CD157" s="83" t="b">
        <f t="shared" si="72"/>
        <v>1</v>
      </c>
      <c r="CE157" s="87">
        <f t="shared" si="73"/>
        <v>0</v>
      </c>
      <c r="CF157" s="87">
        <f t="shared" si="74"/>
        <v>0</v>
      </c>
    </row>
    <row r="158" s="7" customFormat="1" ht="36" hidden="1" customHeight="1" spans="1:84">
      <c r="A158" s="26">
        <v>152</v>
      </c>
      <c r="B158" s="31" t="s">
        <v>398</v>
      </c>
      <c r="C158" s="26" t="s">
        <v>210</v>
      </c>
      <c r="D158" s="26" t="s">
        <v>344</v>
      </c>
      <c r="E158" s="29" t="s">
        <v>394</v>
      </c>
      <c r="F158" s="29" t="s">
        <v>395</v>
      </c>
      <c r="G158" s="26" t="s">
        <v>396</v>
      </c>
      <c r="H158" s="30"/>
      <c r="I158" s="39" t="s">
        <v>397</v>
      </c>
      <c r="J158" s="38">
        <f t="shared" si="56"/>
        <v>80.88</v>
      </c>
      <c r="K158" s="38">
        <v>80.88</v>
      </c>
      <c r="L158" s="38"/>
      <c r="M158" s="38"/>
      <c r="N158" s="38"/>
      <c r="O158" s="38">
        <f t="shared" si="57"/>
        <v>80.88</v>
      </c>
      <c r="P158" s="38">
        <v>80.88</v>
      </c>
      <c r="Q158" s="38"/>
      <c r="R158" s="38"/>
      <c r="S158" s="38"/>
      <c r="T158" s="45"/>
      <c r="U158" s="45"/>
      <c r="V158" s="45"/>
      <c r="W158" s="45"/>
      <c r="X158" s="46"/>
      <c r="Y158" s="46"/>
      <c r="Z158" s="46"/>
      <c r="AA158" s="46"/>
      <c r="AB158" s="52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66"/>
      <c r="BF158" s="66"/>
      <c r="BG158" s="66"/>
      <c r="BH158" s="66"/>
      <c r="BI158" s="66"/>
      <c r="BJ158" s="66"/>
      <c r="BK158" s="66"/>
      <c r="BL158" s="66"/>
      <c r="BM158" s="66"/>
      <c r="BN158" s="66"/>
      <c r="BO158" s="78"/>
      <c r="BP158" s="79">
        <f t="shared" si="58"/>
        <v>0</v>
      </c>
      <c r="BQ158" s="79">
        <f t="shared" si="59"/>
        <v>0</v>
      </c>
      <c r="BR158" s="80" t="b">
        <f t="shared" si="60"/>
        <v>1</v>
      </c>
      <c r="BS158" s="81" t="b">
        <f t="shared" si="61"/>
        <v>1</v>
      </c>
      <c r="BT158" s="81" t="b">
        <f t="shared" si="62"/>
        <v>1</v>
      </c>
      <c r="BU158" s="81" t="b">
        <f t="shared" si="63"/>
        <v>1</v>
      </c>
      <c r="BV158" s="81" t="b">
        <f t="shared" si="64"/>
        <v>1</v>
      </c>
      <c r="BW158" s="81" t="b">
        <f t="shared" si="65"/>
        <v>1</v>
      </c>
      <c r="BX158" s="81" t="b">
        <f t="shared" si="66"/>
        <v>1</v>
      </c>
      <c r="BY158" s="83" t="b">
        <f t="shared" si="67"/>
        <v>1</v>
      </c>
      <c r="BZ158" s="83" t="b">
        <f t="shared" si="68"/>
        <v>1</v>
      </c>
      <c r="CA158" s="83" t="b">
        <f t="shared" si="69"/>
        <v>1</v>
      </c>
      <c r="CB158" s="83" t="b">
        <f t="shared" si="70"/>
        <v>1</v>
      </c>
      <c r="CC158" s="83" t="b">
        <f t="shared" si="71"/>
        <v>1</v>
      </c>
      <c r="CD158" s="83" t="b">
        <f t="shared" si="72"/>
        <v>1</v>
      </c>
      <c r="CE158" s="87">
        <f t="shared" si="73"/>
        <v>0</v>
      </c>
      <c r="CF158" s="87">
        <f t="shared" si="74"/>
        <v>0</v>
      </c>
    </row>
    <row r="159" s="7" customFormat="1" ht="36" hidden="1" customHeight="1" spans="1:84">
      <c r="A159" s="26">
        <v>153</v>
      </c>
      <c r="B159" s="31" t="s">
        <v>399</v>
      </c>
      <c r="C159" s="26" t="s">
        <v>210</v>
      </c>
      <c r="D159" s="26" t="s">
        <v>350</v>
      </c>
      <c r="E159" s="29" t="s">
        <v>394</v>
      </c>
      <c r="F159" s="29" t="s">
        <v>395</v>
      </c>
      <c r="G159" s="26" t="s">
        <v>396</v>
      </c>
      <c r="H159" s="30"/>
      <c r="I159" s="39" t="s">
        <v>397</v>
      </c>
      <c r="J159" s="38">
        <f t="shared" si="56"/>
        <v>184.48</v>
      </c>
      <c r="K159" s="38">
        <v>184.48</v>
      </c>
      <c r="L159" s="38"/>
      <c r="M159" s="38"/>
      <c r="N159" s="38"/>
      <c r="O159" s="38">
        <f t="shared" si="57"/>
        <v>184.48</v>
      </c>
      <c r="P159" s="38">
        <v>184.48</v>
      </c>
      <c r="Q159" s="38"/>
      <c r="R159" s="38"/>
      <c r="S159" s="38"/>
      <c r="T159" s="45"/>
      <c r="U159" s="45"/>
      <c r="V159" s="45"/>
      <c r="W159" s="45"/>
      <c r="X159" s="46"/>
      <c r="Y159" s="46"/>
      <c r="Z159" s="46"/>
      <c r="AA159" s="46"/>
      <c r="AB159" s="52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78"/>
      <c r="BP159" s="79">
        <f t="shared" si="58"/>
        <v>0</v>
      </c>
      <c r="BQ159" s="79">
        <f t="shared" si="59"/>
        <v>0</v>
      </c>
      <c r="BR159" s="80" t="b">
        <f t="shared" si="60"/>
        <v>1</v>
      </c>
      <c r="BS159" s="81" t="b">
        <f t="shared" si="61"/>
        <v>1</v>
      </c>
      <c r="BT159" s="81" t="b">
        <f t="shared" si="62"/>
        <v>1</v>
      </c>
      <c r="BU159" s="81" t="b">
        <f t="shared" si="63"/>
        <v>1</v>
      </c>
      <c r="BV159" s="81" t="b">
        <f t="shared" si="64"/>
        <v>1</v>
      </c>
      <c r="BW159" s="81" t="b">
        <f t="shared" si="65"/>
        <v>1</v>
      </c>
      <c r="BX159" s="81" t="b">
        <f t="shared" si="66"/>
        <v>1</v>
      </c>
      <c r="BY159" s="83" t="b">
        <f t="shared" si="67"/>
        <v>1</v>
      </c>
      <c r="BZ159" s="83" t="b">
        <f t="shared" si="68"/>
        <v>1</v>
      </c>
      <c r="CA159" s="83" t="b">
        <f t="shared" si="69"/>
        <v>1</v>
      </c>
      <c r="CB159" s="83" t="b">
        <f t="shared" si="70"/>
        <v>1</v>
      </c>
      <c r="CC159" s="83" t="b">
        <f t="shared" si="71"/>
        <v>1</v>
      </c>
      <c r="CD159" s="83" t="b">
        <f t="shared" si="72"/>
        <v>1</v>
      </c>
      <c r="CE159" s="87">
        <f t="shared" si="73"/>
        <v>0</v>
      </c>
      <c r="CF159" s="87">
        <f t="shared" si="74"/>
        <v>0</v>
      </c>
    </row>
    <row r="160" s="7" customFormat="1" ht="36" hidden="1" customHeight="1" spans="1:84">
      <c r="A160" s="26">
        <v>154</v>
      </c>
      <c r="B160" s="31" t="s">
        <v>400</v>
      </c>
      <c r="C160" s="26" t="s">
        <v>210</v>
      </c>
      <c r="D160" s="26" t="s">
        <v>323</v>
      </c>
      <c r="E160" s="29" t="s">
        <v>394</v>
      </c>
      <c r="F160" s="29" t="s">
        <v>395</v>
      </c>
      <c r="G160" s="26" t="s">
        <v>396</v>
      </c>
      <c r="H160" s="30"/>
      <c r="I160" s="39" t="s">
        <v>397</v>
      </c>
      <c r="J160" s="38">
        <f t="shared" si="56"/>
        <v>293.8</v>
      </c>
      <c r="K160" s="38">
        <v>293.8</v>
      </c>
      <c r="L160" s="38"/>
      <c r="M160" s="38"/>
      <c r="N160" s="38"/>
      <c r="O160" s="38">
        <f t="shared" si="57"/>
        <v>293.8</v>
      </c>
      <c r="P160" s="38">
        <v>293.8</v>
      </c>
      <c r="Q160" s="38"/>
      <c r="R160" s="38"/>
      <c r="S160" s="38"/>
      <c r="T160" s="45"/>
      <c r="U160" s="45"/>
      <c r="V160" s="45"/>
      <c r="W160" s="45"/>
      <c r="X160" s="46"/>
      <c r="Y160" s="46"/>
      <c r="Z160" s="46"/>
      <c r="AA160" s="46"/>
      <c r="AB160" s="52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66"/>
      <c r="BF160" s="66"/>
      <c r="BG160" s="66"/>
      <c r="BH160" s="66"/>
      <c r="BI160" s="66"/>
      <c r="BJ160" s="66"/>
      <c r="BK160" s="66"/>
      <c r="BL160" s="66"/>
      <c r="BM160" s="66"/>
      <c r="BN160" s="66"/>
      <c r="BO160" s="78"/>
      <c r="BP160" s="79">
        <f t="shared" si="58"/>
        <v>0</v>
      </c>
      <c r="BQ160" s="79">
        <f t="shared" si="59"/>
        <v>0</v>
      </c>
      <c r="BR160" s="80" t="b">
        <f t="shared" si="60"/>
        <v>1</v>
      </c>
      <c r="BS160" s="81" t="b">
        <f t="shared" si="61"/>
        <v>1</v>
      </c>
      <c r="BT160" s="81" t="b">
        <f t="shared" si="62"/>
        <v>1</v>
      </c>
      <c r="BU160" s="81" t="b">
        <f t="shared" si="63"/>
        <v>1</v>
      </c>
      <c r="BV160" s="81" t="b">
        <f t="shared" si="64"/>
        <v>1</v>
      </c>
      <c r="BW160" s="81" t="b">
        <f t="shared" si="65"/>
        <v>1</v>
      </c>
      <c r="BX160" s="81" t="b">
        <f t="shared" si="66"/>
        <v>1</v>
      </c>
      <c r="BY160" s="83" t="b">
        <f t="shared" si="67"/>
        <v>1</v>
      </c>
      <c r="BZ160" s="83" t="b">
        <f t="shared" si="68"/>
        <v>1</v>
      </c>
      <c r="CA160" s="83" t="b">
        <f t="shared" si="69"/>
        <v>1</v>
      </c>
      <c r="CB160" s="83" t="b">
        <f t="shared" si="70"/>
        <v>1</v>
      </c>
      <c r="CC160" s="83" t="b">
        <f t="shared" si="71"/>
        <v>1</v>
      </c>
      <c r="CD160" s="83" t="b">
        <f t="shared" si="72"/>
        <v>1</v>
      </c>
      <c r="CE160" s="87">
        <f t="shared" si="73"/>
        <v>0</v>
      </c>
      <c r="CF160" s="87">
        <f t="shared" si="74"/>
        <v>0</v>
      </c>
    </row>
    <row r="161" s="7" customFormat="1" ht="36" hidden="1" customHeight="1" spans="1:84">
      <c r="A161" s="26">
        <v>155</v>
      </c>
      <c r="B161" s="31" t="s">
        <v>401</v>
      </c>
      <c r="C161" s="26" t="s">
        <v>160</v>
      </c>
      <c r="D161" s="26" t="s">
        <v>115</v>
      </c>
      <c r="E161" s="29" t="s">
        <v>394</v>
      </c>
      <c r="F161" s="29" t="s">
        <v>395</v>
      </c>
      <c r="G161" s="26" t="s">
        <v>396</v>
      </c>
      <c r="H161" s="30"/>
      <c r="I161" s="39" t="s">
        <v>397</v>
      </c>
      <c r="J161" s="38">
        <f t="shared" si="56"/>
        <v>10</v>
      </c>
      <c r="K161" s="38">
        <v>10</v>
      </c>
      <c r="L161" s="38"/>
      <c r="M161" s="38"/>
      <c r="N161" s="38"/>
      <c r="O161" s="38">
        <f t="shared" si="57"/>
        <v>10</v>
      </c>
      <c r="P161" s="38">
        <v>10</v>
      </c>
      <c r="Q161" s="38"/>
      <c r="R161" s="38"/>
      <c r="S161" s="38"/>
      <c r="T161" s="45"/>
      <c r="U161" s="45"/>
      <c r="V161" s="45"/>
      <c r="W161" s="45"/>
      <c r="X161" s="46"/>
      <c r="Y161" s="46"/>
      <c r="Z161" s="46"/>
      <c r="AA161" s="46"/>
      <c r="AB161" s="52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66"/>
      <c r="BF161" s="66"/>
      <c r="BG161" s="66"/>
      <c r="BH161" s="66"/>
      <c r="BI161" s="66"/>
      <c r="BJ161" s="66"/>
      <c r="BK161" s="66"/>
      <c r="BL161" s="66"/>
      <c r="BM161" s="66"/>
      <c r="BN161" s="66"/>
      <c r="BO161" s="78"/>
      <c r="BP161" s="79">
        <f t="shared" si="58"/>
        <v>0</v>
      </c>
      <c r="BQ161" s="79">
        <f t="shared" si="59"/>
        <v>0</v>
      </c>
      <c r="BR161" s="80" t="b">
        <f t="shared" si="60"/>
        <v>1</v>
      </c>
      <c r="BS161" s="81" t="b">
        <f t="shared" si="61"/>
        <v>1</v>
      </c>
      <c r="BT161" s="81" t="b">
        <f t="shared" si="62"/>
        <v>1</v>
      </c>
      <c r="BU161" s="81" t="b">
        <f t="shared" si="63"/>
        <v>1</v>
      </c>
      <c r="BV161" s="81" t="b">
        <f t="shared" si="64"/>
        <v>1</v>
      </c>
      <c r="BW161" s="81" t="b">
        <f t="shared" si="65"/>
        <v>1</v>
      </c>
      <c r="BX161" s="81" t="b">
        <f t="shared" si="66"/>
        <v>1</v>
      </c>
      <c r="BY161" s="83" t="b">
        <f t="shared" si="67"/>
        <v>1</v>
      </c>
      <c r="BZ161" s="83" t="b">
        <f t="shared" si="68"/>
        <v>1</v>
      </c>
      <c r="CA161" s="83" t="b">
        <f t="shared" si="69"/>
        <v>1</v>
      </c>
      <c r="CB161" s="83" t="b">
        <f t="shared" si="70"/>
        <v>1</v>
      </c>
      <c r="CC161" s="83" t="b">
        <f t="shared" si="71"/>
        <v>1</v>
      </c>
      <c r="CD161" s="83" t="b">
        <f t="shared" si="72"/>
        <v>1</v>
      </c>
      <c r="CE161" s="87">
        <f t="shared" si="73"/>
        <v>0</v>
      </c>
      <c r="CF161" s="87">
        <f t="shared" si="74"/>
        <v>0</v>
      </c>
    </row>
    <row r="162" s="7" customFormat="1" ht="36" hidden="1" customHeight="1" spans="1:84">
      <c r="A162" s="26">
        <v>156</v>
      </c>
      <c r="B162" s="31" t="s">
        <v>402</v>
      </c>
      <c r="C162" s="26" t="s">
        <v>160</v>
      </c>
      <c r="D162" s="26" t="s">
        <v>224</v>
      </c>
      <c r="E162" s="29" t="s">
        <v>394</v>
      </c>
      <c r="F162" s="29" t="s">
        <v>395</v>
      </c>
      <c r="G162" s="26" t="s">
        <v>396</v>
      </c>
      <c r="H162" s="30"/>
      <c r="I162" s="39" t="s">
        <v>397</v>
      </c>
      <c r="J162" s="38">
        <f t="shared" si="56"/>
        <v>32</v>
      </c>
      <c r="K162" s="38">
        <v>32</v>
      </c>
      <c r="L162" s="38"/>
      <c r="M162" s="38"/>
      <c r="N162" s="38"/>
      <c r="O162" s="38">
        <f t="shared" si="57"/>
        <v>32</v>
      </c>
      <c r="P162" s="38">
        <v>32</v>
      </c>
      <c r="Q162" s="38"/>
      <c r="R162" s="38"/>
      <c r="S162" s="38"/>
      <c r="T162" s="45"/>
      <c r="U162" s="45"/>
      <c r="V162" s="45"/>
      <c r="W162" s="45"/>
      <c r="X162" s="46"/>
      <c r="Y162" s="46"/>
      <c r="Z162" s="46"/>
      <c r="AA162" s="46"/>
      <c r="AB162" s="52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66"/>
      <c r="BF162" s="66"/>
      <c r="BG162" s="66"/>
      <c r="BH162" s="66"/>
      <c r="BI162" s="66"/>
      <c r="BJ162" s="66"/>
      <c r="BK162" s="66"/>
      <c r="BL162" s="66"/>
      <c r="BM162" s="66"/>
      <c r="BN162" s="66"/>
      <c r="BO162" s="78"/>
      <c r="BP162" s="79">
        <f t="shared" si="58"/>
        <v>0</v>
      </c>
      <c r="BQ162" s="79">
        <f t="shared" si="59"/>
        <v>0</v>
      </c>
      <c r="BR162" s="80" t="b">
        <f t="shared" si="60"/>
        <v>1</v>
      </c>
      <c r="BS162" s="81" t="b">
        <f t="shared" si="61"/>
        <v>1</v>
      </c>
      <c r="BT162" s="81" t="b">
        <f t="shared" si="62"/>
        <v>1</v>
      </c>
      <c r="BU162" s="81" t="b">
        <f t="shared" si="63"/>
        <v>1</v>
      </c>
      <c r="BV162" s="81" t="b">
        <f t="shared" si="64"/>
        <v>1</v>
      </c>
      <c r="BW162" s="81" t="b">
        <f t="shared" si="65"/>
        <v>1</v>
      </c>
      <c r="BX162" s="81" t="b">
        <f t="shared" si="66"/>
        <v>1</v>
      </c>
      <c r="BY162" s="83" t="b">
        <f t="shared" si="67"/>
        <v>1</v>
      </c>
      <c r="BZ162" s="83" t="b">
        <f t="shared" si="68"/>
        <v>1</v>
      </c>
      <c r="CA162" s="83" t="b">
        <f t="shared" si="69"/>
        <v>1</v>
      </c>
      <c r="CB162" s="83" t="b">
        <f t="shared" si="70"/>
        <v>1</v>
      </c>
      <c r="CC162" s="83" t="b">
        <f t="shared" si="71"/>
        <v>1</v>
      </c>
      <c r="CD162" s="83" t="b">
        <f t="shared" si="72"/>
        <v>1</v>
      </c>
      <c r="CE162" s="87">
        <f t="shared" si="73"/>
        <v>0</v>
      </c>
      <c r="CF162" s="87">
        <f t="shared" si="74"/>
        <v>0</v>
      </c>
    </row>
    <row r="163" s="7" customFormat="1" ht="36" hidden="1" customHeight="1" spans="1:84">
      <c r="A163" s="26">
        <v>157</v>
      </c>
      <c r="B163" s="31" t="s">
        <v>403</v>
      </c>
      <c r="C163" s="26" t="s">
        <v>160</v>
      </c>
      <c r="D163" s="26" t="s">
        <v>335</v>
      </c>
      <c r="E163" s="29" t="s">
        <v>394</v>
      </c>
      <c r="F163" s="29" t="s">
        <v>395</v>
      </c>
      <c r="G163" s="26" t="s">
        <v>396</v>
      </c>
      <c r="H163" s="30"/>
      <c r="I163" s="39" t="s">
        <v>397</v>
      </c>
      <c r="J163" s="38">
        <f t="shared" si="56"/>
        <v>84</v>
      </c>
      <c r="K163" s="38">
        <v>84</v>
      </c>
      <c r="L163" s="38"/>
      <c r="M163" s="38"/>
      <c r="N163" s="38"/>
      <c r="O163" s="38">
        <f t="shared" si="57"/>
        <v>84</v>
      </c>
      <c r="P163" s="38">
        <v>84</v>
      </c>
      <c r="Q163" s="38"/>
      <c r="R163" s="38"/>
      <c r="S163" s="38"/>
      <c r="T163" s="45"/>
      <c r="U163" s="45"/>
      <c r="V163" s="45"/>
      <c r="W163" s="45"/>
      <c r="X163" s="46"/>
      <c r="Y163" s="46"/>
      <c r="Z163" s="46"/>
      <c r="AA163" s="46"/>
      <c r="AB163" s="52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66"/>
      <c r="BF163" s="66"/>
      <c r="BG163" s="66"/>
      <c r="BH163" s="66"/>
      <c r="BI163" s="66"/>
      <c r="BJ163" s="66"/>
      <c r="BK163" s="66"/>
      <c r="BL163" s="66"/>
      <c r="BM163" s="66"/>
      <c r="BN163" s="66"/>
      <c r="BO163" s="78"/>
      <c r="BP163" s="79">
        <f t="shared" si="58"/>
        <v>0</v>
      </c>
      <c r="BQ163" s="79">
        <f t="shared" si="59"/>
        <v>0</v>
      </c>
      <c r="BR163" s="80" t="b">
        <f t="shared" si="60"/>
        <v>1</v>
      </c>
      <c r="BS163" s="81" t="b">
        <f t="shared" si="61"/>
        <v>1</v>
      </c>
      <c r="BT163" s="81" t="b">
        <f t="shared" si="62"/>
        <v>1</v>
      </c>
      <c r="BU163" s="81" t="b">
        <f t="shared" si="63"/>
        <v>1</v>
      </c>
      <c r="BV163" s="81" t="b">
        <f t="shared" si="64"/>
        <v>1</v>
      </c>
      <c r="BW163" s="81" t="b">
        <f t="shared" si="65"/>
        <v>1</v>
      </c>
      <c r="BX163" s="81" t="b">
        <f t="shared" si="66"/>
        <v>1</v>
      </c>
      <c r="BY163" s="83" t="b">
        <f t="shared" si="67"/>
        <v>1</v>
      </c>
      <c r="BZ163" s="83" t="b">
        <f t="shared" si="68"/>
        <v>1</v>
      </c>
      <c r="CA163" s="83" t="b">
        <f t="shared" si="69"/>
        <v>1</v>
      </c>
      <c r="CB163" s="83" t="b">
        <f t="shared" si="70"/>
        <v>1</v>
      </c>
      <c r="CC163" s="83" t="b">
        <f t="shared" si="71"/>
        <v>1</v>
      </c>
      <c r="CD163" s="83" t="b">
        <f t="shared" si="72"/>
        <v>1</v>
      </c>
      <c r="CE163" s="87">
        <f t="shared" si="73"/>
        <v>0</v>
      </c>
      <c r="CF163" s="87">
        <f t="shared" si="74"/>
        <v>0</v>
      </c>
    </row>
    <row r="164" s="7" customFormat="1" ht="36" hidden="1" customHeight="1" spans="1:84">
      <c r="A164" s="26">
        <v>158</v>
      </c>
      <c r="B164" s="32" t="s">
        <v>404</v>
      </c>
      <c r="C164" s="26" t="s">
        <v>160</v>
      </c>
      <c r="D164" s="33" t="s">
        <v>161</v>
      </c>
      <c r="E164" s="29" t="s">
        <v>394</v>
      </c>
      <c r="F164" s="29" t="s">
        <v>395</v>
      </c>
      <c r="G164" s="26" t="s">
        <v>396</v>
      </c>
      <c r="H164" s="30"/>
      <c r="I164" s="39" t="s">
        <v>397</v>
      </c>
      <c r="J164" s="38">
        <f t="shared" si="56"/>
        <v>15</v>
      </c>
      <c r="K164" s="38">
        <v>15</v>
      </c>
      <c r="L164" s="38"/>
      <c r="M164" s="38"/>
      <c r="N164" s="38"/>
      <c r="O164" s="38">
        <f t="shared" si="57"/>
        <v>15</v>
      </c>
      <c r="P164" s="38">
        <v>15</v>
      </c>
      <c r="Q164" s="38"/>
      <c r="R164" s="38"/>
      <c r="S164" s="38"/>
      <c r="T164" s="45"/>
      <c r="U164" s="45"/>
      <c r="V164" s="45"/>
      <c r="W164" s="45"/>
      <c r="X164" s="46"/>
      <c r="Y164" s="46"/>
      <c r="Z164" s="46"/>
      <c r="AA164" s="46"/>
      <c r="AB164" s="52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66"/>
      <c r="BF164" s="66"/>
      <c r="BG164" s="66"/>
      <c r="BH164" s="66"/>
      <c r="BI164" s="66"/>
      <c r="BJ164" s="66"/>
      <c r="BK164" s="66"/>
      <c r="BL164" s="66"/>
      <c r="BM164" s="66"/>
      <c r="BN164" s="66"/>
      <c r="BO164" s="78"/>
      <c r="BP164" s="79">
        <f t="shared" si="58"/>
        <v>0</v>
      </c>
      <c r="BQ164" s="79">
        <f t="shared" si="59"/>
        <v>0</v>
      </c>
      <c r="BR164" s="80" t="b">
        <f t="shared" si="60"/>
        <v>1</v>
      </c>
      <c r="BS164" s="81" t="b">
        <f t="shared" si="61"/>
        <v>1</v>
      </c>
      <c r="BT164" s="81" t="b">
        <f t="shared" si="62"/>
        <v>1</v>
      </c>
      <c r="BU164" s="81" t="b">
        <f t="shared" si="63"/>
        <v>1</v>
      </c>
      <c r="BV164" s="81" t="b">
        <f t="shared" si="64"/>
        <v>1</v>
      </c>
      <c r="BW164" s="81" t="b">
        <f t="shared" si="65"/>
        <v>1</v>
      </c>
      <c r="BX164" s="81" t="b">
        <f t="shared" si="66"/>
        <v>1</v>
      </c>
      <c r="BY164" s="83" t="b">
        <f t="shared" si="67"/>
        <v>1</v>
      </c>
      <c r="BZ164" s="83" t="b">
        <f t="shared" si="68"/>
        <v>1</v>
      </c>
      <c r="CA164" s="83" t="b">
        <f t="shared" si="69"/>
        <v>1</v>
      </c>
      <c r="CB164" s="83" t="b">
        <f t="shared" si="70"/>
        <v>1</v>
      </c>
      <c r="CC164" s="83" t="b">
        <f t="shared" si="71"/>
        <v>1</v>
      </c>
      <c r="CD164" s="83" t="b">
        <f t="shared" si="72"/>
        <v>1</v>
      </c>
      <c r="CE164" s="87">
        <f t="shared" si="73"/>
        <v>0</v>
      </c>
      <c r="CF164" s="87">
        <f t="shared" si="74"/>
        <v>0</v>
      </c>
    </row>
    <row r="165" s="7" customFormat="1" ht="36" hidden="1" customHeight="1" spans="1:84">
      <c r="A165" s="26">
        <v>159</v>
      </c>
      <c r="B165" s="31" t="s">
        <v>405</v>
      </c>
      <c r="C165" s="26" t="s">
        <v>160</v>
      </c>
      <c r="D165" s="26" t="s">
        <v>227</v>
      </c>
      <c r="E165" s="29" t="s">
        <v>394</v>
      </c>
      <c r="F165" s="29" t="s">
        <v>395</v>
      </c>
      <c r="G165" s="26" t="s">
        <v>396</v>
      </c>
      <c r="H165" s="30"/>
      <c r="I165" s="39" t="s">
        <v>397</v>
      </c>
      <c r="J165" s="38">
        <f t="shared" si="56"/>
        <v>15</v>
      </c>
      <c r="K165" s="38">
        <v>15</v>
      </c>
      <c r="L165" s="38"/>
      <c r="M165" s="38"/>
      <c r="N165" s="38"/>
      <c r="O165" s="38">
        <f t="shared" si="57"/>
        <v>15</v>
      </c>
      <c r="P165" s="38">
        <v>15</v>
      </c>
      <c r="Q165" s="38"/>
      <c r="R165" s="38"/>
      <c r="S165" s="38"/>
      <c r="T165" s="45"/>
      <c r="U165" s="45"/>
      <c r="V165" s="45"/>
      <c r="W165" s="45"/>
      <c r="X165" s="46"/>
      <c r="Y165" s="46"/>
      <c r="Z165" s="46"/>
      <c r="AA165" s="46"/>
      <c r="AB165" s="52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66"/>
      <c r="BF165" s="66"/>
      <c r="BG165" s="66"/>
      <c r="BH165" s="66"/>
      <c r="BI165" s="66"/>
      <c r="BJ165" s="66"/>
      <c r="BK165" s="66"/>
      <c r="BL165" s="66"/>
      <c r="BM165" s="66"/>
      <c r="BN165" s="66"/>
      <c r="BO165" s="78"/>
      <c r="BP165" s="79">
        <f t="shared" si="58"/>
        <v>0</v>
      </c>
      <c r="BQ165" s="79">
        <f t="shared" si="59"/>
        <v>0</v>
      </c>
      <c r="BR165" s="80" t="b">
        <f t="shared" si="60"/>
        <v>1</v>
      </c>
      <c r="BS165" s="81" t="b">
        <f t="shared" si="61"/>
        <v>1</v>
      </c>
      <c r="BT165" s="81" t="b">
        <f t="shared" si="62"/>
        <v>1</v>
      </c>
      <c r="BU165" s="81" t="b">
        <f t="shared" si="63"/>
        <v>1</v>
      </c>
      <c r="BV165" s="81" t="b">
        <f t="shared" si="64"/>
        <v>1</v>
      </c>
      <c r="BW165" s="81" t="b">
        <f t="shared" si="65"/>
        <v>1</v>
      </c>
      <c r="BX165" s="81" t="b">
        <f t="shared" si="66"/>
        <v>1</v>
      </c>
      <c r="BY165" s="83" t="b">
        <f t="shared" si="67"/>
        <v>1</v>
      </c>
      <c r="BZ165" s="83" t="b">
        <f t="shared" si="68"/>
        <v>1</v>
      </c>
      <c r="CA165" s="83" t="b">
        <f t="shared" si="69"/>
        <v>1</v>
      </c>
      <c r="CB165" s="83" t="b">
        <f t="shared" si="70"/>
        <v>1</v>
      </c>
      <c r="CC165" s="83" t="b">
        <f t="shared" si="71"/>
        <v>1</v>
      </c>
      <c r="CD165" s="83" t="b">
        <f t="shared" si="72"/>
        <v>1</v>
      </c>
      <c r="CE165" s="87">
        <f t="shared" si="73"/>
        <v>0</v>
      </c>
      <c r="CF165" s="87">
        <f t="shared" si="74"/>
        <v>0</v>
      </c>
    </row>
    <row r="166" s="7" customFormat="1" ht="36" hidden="1" customHeight="1" spans="1:84">
      <c r="A166" s="26">
        <v>160</v>
      </c>
      <c r="B166" s="31" t="s">
        <v>406</v>
      </c>
      <c r="C166" s="26" t="s">
        <v>118</v>
      </c>
      <c r="D166" s="26" t="s">
        <v>407</v>
      </c>
      <c r="E166" s="29" t="s">
        <v>394</v>
      </c>
      <c r="F166" s="29" t="s">
        <v>395</v>
      </c>
      <c r="G166" s="26" t="s">
        <v>396</v>
      </c>
      <c r="H166" s="30"/>
      <c r="I166" s="39" t="s">
        <v>397</v>
      </c>
      <c r="J166" s="38">
        <f t="shared" si="56"/>
        <v>117.02</v>
      </c>
      <c r="K166" s="38">
        <v>117.02</v>
      </c>
      <c r="L166" s="38"/>
      <c r="M166" s="38"/>
      <c r="N166" s="38"/>
      <c r="O166" s="38">
        <f t="shared" si="57"/>
        <v>117.02</v>
      </c>
      <c r="P166" s="38">
        <v>117.02</v>
      </c>
      <c r="Q166" s="38"/>
      <c r="R166" s="38"/>
      <c r="S166" s="38"/>
      <c r="T166" s="45"/>
      <c r="U166" s="45"/>
      <c r="V166" s="45"/>
      <c r="W166" s="45"/>
      <c r="X166" s="46"/>
      <c r="Y166" s="46"/>
      <c r="Z166" s="46"/>
      <c r="AA166" s="46"/>
      <c r="AB166" s="52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66"/>
      <c r="BF166" s="66"/>
      <c r="BG166" s="66"/>
      <c r="BH166" s="66"/>
      <c r="BI166" s="66"/>
      <c r="BJ166" s="66"/>
      <c r="BK166" s="66"/>
      <c r="BL166" s="66"/>
      <c r="BM166" s="66"/>
      <c r="BN166" s="66"/>
      <c r="BO166" s="78"/>
      <c r="BP166" s="79">
        <f t="shared" si="58"/>
        <v>0</v>
      </c>
      <c r="BQ166" s="79">
        <f t="shared" si="59"/>
        <v>0</v>
      </c>
      <c r="BR166" s="80" t="b">
        <f t="shared" si="60"/>
        <v>1</v>
      </c>
      <c r="BS166" s="81" t="b">
        <f t="shared" si="61"/>
        <v>1</v>
      </c>
      <c r="BT166" s="81" t="b">
        <f t="shared" si="62"/>
        <v>1</v>
      </c>
      <c r="BU166" s="81" t="b">
        <f t="shared" si="63"/>
        <v>1</v>
      </c>
      <c r="BV166" s="81" t="b">
        <f t="shared" si="64"/>
        <v>1</v>
      </c>
      <c r="BW166" s="81" t="b">
        <f t="shared" si="65"/>
        <v>1</v>
      </c>
      <c r="BX166" s="81" t="b">
        <f t="shared" si="66"/>
        <v>1</v>
      </c>
      <c r="BY166" s="83" t="b">
        <f t="shared" si="67"/>
        <v>1</v>
      </c>
      <c r="BZ166" s="83" t="b">
        <f t="shared" si="68"/>
        <v>1</v>
      </c>
      <c r="CA166" s="83" t="b">
        <f t="shared" si="69"/>
        <v>1</v>
      </c>
      <c r="CB166" s="83" t="b">
        <f t="shared" si="70"/>
        <v>1</v>
      </c>
      <c r="CC166" s="83" t="b">
        <f t="shared" si="71"/>
        <v>1</v>
      </c>
      <c r="CD166" s="83" t="b">
        <f t="shared" si="72"/>
        <v>1</v>
      </c>
      <c r="CE166" s="87">
        <f t="shared" si="73"/>
        <v>0</v>
      </c>
      <c r="CF166" s="87">
        <f t="shared" si="74"/>
        <v>0</v>
      </c>
    </row>
    <row r="167" s="7" customFormat="1" ht="36" hidden="1" customHeight="1" spans="1:84">
      <c r="A167" s="26">
        <v>161</v>
      </c>
      <c r="B167" s="31" t="s">
        <v>408</v>
      </c>
      <c r="C167" s="26" t="s">
        <v>118</v>
      </c>
      <c r="D167" s="26" t="s">
        <v>201</v>
      </c>
      <c r="E167" s="29" t="s">
        <v>394</v>
      </c>
      <c r="F167" s="29" t="s">
        <v>395</v>
      </c>
      <c r="G167" s="26" t="s">
        <v>396</v>
      </c>
      <c r="H167" s="30"/>
      <c r="I167" s="39" t="s">
        <v>397</v>
      </c>
      <c r="J167" s="38">
        <f t="shared" si="56"/>
        <v>266.28</v>
      </c>
      <c r="K167" s="38">
        <v>266.28</v>
      </c>
      <c r="L167" s="38"/>
      <c r="M167" s="38"/>
      <c r="N167" s="38"/>
      <c r="O167" s="38">
        <f t="shared" si="57"/>
        <v>266.28</v>
      </c>
      <c r="P167" s="38">
        <v>266.28</v>
      </c>
      <c r="Q167" s="38"/>
      <c r="R167" s="38"/>
      <c r="S167" s="38"/>
      <c r="T167" s="45"/>
      <c r="U167" s="45"/>
      <c r="V167" s="45"/>
      <c r="W167" s="45"/>
      <c r="X167" s="46"/>
      <c r="Y167" s="46"/>
      <c r="Z167" s="46"/>
      <c r="AA167" s="46"/>
      <c r="AB167" s="52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66"/>
      <c r="BF167" s="66"/>
      <c r="BG167" s="66"/>
      <c r="BH167" s="66"/>
      <c r="BI167" s="66"/>
      <c r="BJ167" s="66"/>
      <c r="BK167" s="66"/>
      <c r="BL167" s="66"/>
      <c r="BM167" s="66"/>
      <c r="BN167" s="66"/>
      <c r="BO167" s="78"/>
      <c r="BP167" s="79">
        <f t="shared" si="58"/>
        <v>0</v>
      </c>
      <c r="BQ167" s="79">
        <f t="shared" si="59"/>
        <v>0</v>
      </c>
      <c r="BR167" s="80" t="b">
        <f t="shared" si="60"/>
        <v>1</v>
      </c>
      <c r="BS167" s="81" t="b">
        <f t="shared" si="61"/>
        <v>1</v>
      </c>
      <c r="BT167" s="81" t="b">
        <f t="shared" si="62"/>
        <v>1</v>
      </c>
      <c r="BU167" s="81" t="b">
        <f t="shared" si="63"/>
        <v>1</v>
      </c>
      <c r="BV167" s="81" t="b">
        <f t="shared" si="64"/>
        <v>1</v>
      </c>
      <c r="BW167" s="81" t="b">
        <f t="shared" si="65"/>
        <v>1</v>
      </c>
      <c r="BX167" s="81" t="b">
        <f t="shared" si="66"/>
        <v>1</v>
      </c>
      <c r="BY167" s="83" t="b">
        <f t="shared" si="67"/>
        <v>1</v>
      </c>
      <c r="BZ167" s="83" t="b">
        <f t="shared" si="68"/>
        <v>1</v>
      </c>
      <c r="CA167" s="83" t="b">
        <f t="shared" si="69"/>
        <v>1</v>
      </c>
      <c r="CB167" s="83" t="b">
        <f t="shared" si="70"/>
        <v>1</v>
      </c>
      <c r="CC167" s="83" t="b">
        <f t="shared" si="71"/>
        <v>1</v>
      </c>
      <c r="CD167" s="83" t="b">
        <f t="shared" si="72"/>
        <v>1</v>
      </c>
      <c r="CE167" s="87">
        <f t="shared" si="73"/>
        <v>0</v>
      </c>
      <c r="CF167" s="87">
        <f t="shared" si="74"/>
        <v>0</v>
      </c>
    </row>
    <row r="168" s="7" customFormat="1" ht="36" hidden="1" customHeight="1" spans="1:84">
      <c r="A168" s="26">
        <v>162</v>
      </c>
      <c r="B168" s="27" t="s">
        <v>409</v>
      </c>
      <c r="C168" s="26" t="s">
        <v>118</v>
      </c>
      <c r="D168" s="28" t="s">
        <v>171</v>
      </c>
      <c r="E168" s="29" t="s">
        <v>394</v>
      </c>
      <c r="F168" s="29" t="s">
        <v>395</v>
      </c>
      <c r="G168" s="26" t="s">
        <v>396</v>
      </c>
      <c r="H168" s="30"/>
      <c r="I168" s="39" t="s">
        <v>397</v>
      </c>
      <c r="J168" s="38">
        <f t="shared" si="56"/>
        <v>89.92</v>
      </c>
      <c r="K168" s="38">
        <v>89.92</v>
      </c>
      <c r="L168" s="38"/>
      <c r="M168" s="38"/>
      <c r="N168" s="38"/>
      <c r="O168" s="38">
        <f t="shared" si="57"/>
        <v>89.92</v>
      </c>
      <c r="P168" s="38">
        <v>89.92</v>
      </c>
      <c r="Q168" s="38"/>
      <c r="R168" s="38"/>
      <c r="S168" s="38"/>
      <c r="T168" s="45"/>
      <c r="U168" s="45"/>
      <c r="V168" s="45"/>
      <c r="W168" s="45"/>
      <c r="X168" s="46"/>
      <c r="Y168" s="46"/>
      <c r="Z168" s="46"/>
      <c r="AA168" s="46"/>
      <c r="AB168" s="52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66"/>
      <c r="BF168" s="66"/>
      <c r="BG168" s="66"/>
      <c r="BH168" s="66"/>
      <c r="BI168" s="66"/>
      <c r="BJ168" s="66"/>
      <c r="BK168" s="66"/>
      <c r="BL168" s="66"/>
      <c r="BM168" s="66"/>
      <c r="BN168" s="66"/>
      <c r="BO168" s="78"/>
      <c r="BP168" s="79">
        <f t="shared" si="58"/>
        <v>0</v>
      </c>
      <c r="BQ168" s="79">
        <f t="shared" si="59"/>
        <v>0</v>
      </c>
      <c r="BR168" s="80" t="b">
        <f t="shared" si="60"/>
        <v>1</v>
      </c>
      <c r="BS168" s="81" t="b">
        <f t="shared" si="61"/>
        <v>1</v>
      </c>
      <c r="BT168" s="81" t="b">
        <f t="shared" si="62"/>
        <v>1</v>
      </c>
      <c r="BU168" s="81" t="b">
        <f t="shared" si="63"/>
        <v>1</v>
      </c>
      <c r="BV168" s="81" t="b">
        <f t="shared" si="64"/>
        <v>1</v>
      </c>
      <c r="BW168" s="81" t="b">
        <f t="shared" si="65"/>
        <v>1</v>
      </c>
      <c r="BX168" s="81" t="b">
        <f t="shared" si="66"/>
        <v>1</v>
      </c>
      <c r="BY168" s="83" t="b">
        <f t="shared" si="67"/>
        <v>1</v>
      </c>
      <c r="BZ168" s="83" t="b">
        <f t="shared" si="68"/>
        <v>1</v>
      </c>
      <c r="CA168" s="83" t="b">
        <f t="shared" si="69"/>
        <v>1</v>
      </c>
      <c r="CB168" s="83" t="b">
        <f t="shared" si="70"/>
        <v>1</v>
      </c>
      <c r="CC168" s="83" t="b">
        <f t="shared" si="71"/>
        <v>1</v>
      </c>
      <c r="CD168" s="83" t="b">
        <f t="shared" si="72"/>
        <v>1</v>
      </c>
      <c r="CE168" s="87">
        <f t="shared" si="73"/>
        <v>0</v>
      </c>
      <c r="CF168" s="87">
        <f t="shared" si="74"/>
        <v>0</v>
      </c>
    </row>
    <row r="169" s="7" customFormat="1" ht="36" hidden="1" customHeight="1" spans="1:84">
      <c r="A169" s="26">
        <v>163</v>
      </c>
      <c r="B169" s="31" t="s">
        <v>410</v>
      </c>
      <c r="C169" s="26" t="s">
        <v>118</v>
      </c>
      <c r="D169" s="26" t="s">
        <v>358</v>
      </c>
      <c r="E169" s="29" t="s">
        <v>394</v>
      </c>
      <c r="F169" s="29" t="s">
        <v>395</v>
      </c>
      <c r="G169" s="26" t="s">
        <v>396</v>
      </c>
      <c r="H169" s="30"/>
      <c r="I169" s="39" t="s">
        <v>397</v>
      </c>
      <c r="J169" s="38">
        <f t="shared" si="56"/>
        <v>111.2</v>
      </c>
      <c r="K169" s="38">
        <v>111.2</v>
      </c>
      <c r="L169" s="38"/>
      <c r="M169" s="38"/>
      <c r="N169" s="38"/>
      <c r="O169" s="38">
        <f t="shared" si="57"/>
        <v>111.2</v>
      </c>
      <c r="P169" s="38">
        <v>111.2</v>
      </c>
      <c r="Q169" s="38"/>
      <c r="R169" s="38"/>
      <c r="S169" s="38"/>
      <c r="T169" s="45"/>
      <c r="U169" s="45"/>
      <c r="V169" s="45"/>
      <c r="W169" s="45"/>
      <c r="X169" s="46"/>
      <c r="Y169" s="46"/>
      <c r="Z169" s="46"/>
      <c r="AA169" s="46"/>
      <c r="AB169" s="52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66"/>
      <c r="BF169" s="66"/>
      <c r="BG169" s="66"/>
      <c r="BH169" s="66"/>
      <c r="BI169" s="66"/>
      <c r="BJ169" s="66"/>
      <c r="BK169" s="66"/>
      <c r="BL169" s="66"/>
      <c r="BM169" s="66"/>
      <c r="BN169" s="66"/>
      <c r="BO169" s="78"/>
      <c r="BP169" s="79">
        <f t="shared" si="58"/>
        <v>0</v>
      </c>
      <c r="BQ169" s="79">
        <f t="shared" si="59"/>
        <v>0</v>
      </c>
      <c r="BR169" s="80" t="b">
        <f t="shared" si="60"/>
        <v>1</v>
      </c>
      <c r="BS169" s="81" t="b">
        <f t="shared" si="61"/>
        <v>1</v>
      </c>
      <c r="BT169" s="81" t="b">
        <f t="shared" si="62"/>
        <v>1</v>
      </c>
      <c r="BU169" s="81" t="b">
        <f t="shared" si="63"/>
        <v>1</v>
      </c>
      <c r="BV169" s="81" t="b">
        <f t="shared" si="64"/>
        <v>1</v>
      </c>
      <c r="BW169" s="81" t="b">
        <f t="shared" si="65"/>
        <v>1</v>
      </c>
      <c r="BX169" s="81" t="b">
        <f t="shared" si="66"/>
        <v>1</v>
      </c>
      <c r="BY169" s="83" t="b">
        <f t="shared" si="67"/>
        <v>1</v>
      </c>
      <c r="BZ169" s="83" t="b">
        <f t="shared" si="68"/>
        <v>1</v>
      </c>
      <c r="CA169" s="83" t="b">
        <f t="shared" si="69"/>
        <v>1</v>
      </c>
      <c r="CB169" s="83" t="b">
        <f t="shared" si="70"/>
        <v>1</v>
      </c>
      <c r="CC169" s="83" t="b">
        <f t="shared" si="71"/>
        <v>1</v>
      </c>
      <c r="CD169" s="83" t="b">
        <f t="shared" si="72"/>
        <v>1</v>
      </c>
      <c r="CE169" s="87">
        <f t="shared" si="73"/>
        <v>0</v>
      </c>
      <c r="CF169" s="87">
        <f t="shared" si="74"/>
        <v>0</v>
      </c>
    </row>
    <row r="170" s="7" customFormat="1" ht="36" hidden="1" customHeight="1" spans="1:84">
      <c r="A170" s="26">
        <v>164</v>
      </c>
      <c r="B170" s="31" t="s">
        <v>411</v>
      </c>
      <c r="C170" s="26" t="s">
        <v>178</v>
      </c>
      <c r="D170" s="26" t="s">
        <v>115</v>
      </c>
      <c r="E170" s="29" t="s">
        <v>394</v>
      </c>
      <c r="F170" s="29" t="s">
        <v>395</v>
      </c>
      <c r="G170" s="26" t="s">
        <v>396</v>
      </c>
      <c r="H170" s="30"/>
      <c r="I170" s="39" t="s">
        <v>397</v>
      </c>
      <c r="J170" s="38">
        <f t="shared" si="56"/>
        <v>9.5</v>
      </c>
      <c r="K170" s="38">
        <v>9.5</v>
      </c>
      <c r="L170" s="38"/>
      <c r="M170" s="38"/>
      <c r="N170" s="38"/>
      <c r="O170" s="38">
        <f t="shared" si="57"/>
        <v>9.5</v>
      </c>
      <c r="P170" s="38">
        <v>9.5</v>
      </c>
      <c r="Q170" s="38"/>
      <c r="R170" s="38"/>
      <c r="S170" s="38"/>
      <c r="T170" s="45"/>
      <c r="U170" s="45"/>
      <c r="V170" s="45"/>
      <c r="W170" s="45"/>
      <c r="X170" s="46"/>
      <c r="Y170" s="46"/>
      <c r="Z170" s="46"/>
      <c r="AA170" s="46"/>
      <c r="AB170" s="52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66"/>
      <c r="BF170" s="66"/>
      <c r="BG170" s="66"/>
      <c r="BH170" s="66"/>
      <c r="BI170" s="66"/>
      <c r="BJ170" s="66"/>
      <c r="BK170" s="66"/>
      <c r="BL170" s="66"/>
      <c r="BM170" s="66"/>
      <c r="BN170" s="66"/>
      <c r="BO170" s="78"/>
      <c r="BP170" s="79">
        <f t="shared" si="58"/>
        <v>0</v>
      </c>
      <c r="BQ170" s="79">
        <f t="shared" si="59"/>
        <v>0</v>
      </c>
      <c r="BR170" s="80" t="b">
        <f t="shared" si="60"/>
        <v>1</v>
      </c>
      <c r="BS170" s="81" t="b">
        <f t="shared" si="61"/>
        <v>1</v>
      </c>
      <c r="BT170" s="81" t="b">
        <f t="shared" si="62"/>
        <v>1</v>
      </c>
      <c r="BU170" s="81" t="b">
        <f t="shared" si="63"/>
        <v>1</v>
      </c>
      <c r="BV170" s="81" t="b">
        <f t="shared" si="64"/>
        <v>1</v>
      </c>
      <c r="BW170" s="81" t="b">
        <f t="shared" si="65"/>
        <v>1</v>
      </c>
      <c r="BX170" s="81" t="b">
        <f t="shared" si="66"/>
        <v>1</v>
      </c>
      <c r="BY170" s="83" t="b">
        <f t="shared" si="67"/>
        <v>1</v>
      </c>
      <c r="BZ170" s="83" t="b">
        <f t="shared" si="68"/>
        <v>1</v>
      </c>
      <c r="CA170" s="83" t="b">
        <f t="shared" si="69"/>
        <v>1</v>
      </c>
      <c r="CB170" s="83" t="b">
        <f t="shared" si="70"/>
        <v>1</v>
      </c>
      <c r="CC170" s="83" t="b">
        <f t="shared" si="71"/>
        <v>1</v>
      </c>
      <c r="CD170" s="83" t="b">
        <f t="shared" si="72"/>
        <v>1</v>
      </c>
      <c r="CE170" s="87">
        <f t="shared" si="73"/>
        <v>0</v>
      </c>
      <c r="CF170" s="87">
        <f t="shared" si="74"/>
        <v>0</v>
      </c>
    </row>
    <row r="171" s="7" customFormat="1" ht="36" hidden="1" customHeight="1" spans="1:84">
      <c r="A171" s="26">
        <v>165</v>
      </c>
      <c r="B171" s="31" t="s">
        <v>412</v>
      </c>
      <c r="C171" s="26" t="s">
        <v>178</v>
      </c>
      <c r="D171" s="26" t="s">
        <v>179</v>
      </c>
      <c r="E171" s="29" t="s">
        <v>394</v>
      </c>
      <c r="F171" s="29" t="s">
        <v>395</v>
      </c>
      <c r="G171" s="26" t="s">
        <v>396</v>
      </c>
      <c r="H171" s="30"/>
      <c r="I171" s="39" t="s">
        <v>397</v>
      </c>
      <c r="J171" s="38">
        <f t="shared" si="56"/>
        <v>223</v>
      </c>
      <c r="K171" s="38">
        <v>223</v>
      </c>
      <c r="L171" s="38"/>
      <c r="M171" s="38"/>
      <c r="N171" s="38"/>
      <c r="O171" s="38">
        <f t="shared" si="57"/>
        <v>223</v>
      </c>
      <c r="P171" s="38">
        <v>223</v>
      </c>
      <c r="Q171" s="38"/>
      <c r="R171" s="38"/>
      <c r="S171" s="38"/>
      <c r="T171" s="45"/>
      <c r="U171" s="45"/>
      <c r="V171" s="45"/>
      <c r="W171" s="45"/>
      <c r="X171" s="46"/>
      <c r="Y171" s="46"/>
      <c r="Z171" s="46"/>
      <c r="AA171" s="46"/>
      <c r="AB171" s="52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58"/>
      <c r="BE171" s="66"/>
      <c r="BF171" s="66"/>
      <c r="BG171" s="66"/>
      <c r="BH171" s="66"/>
      <c r="BI171" s="66"/>
      <c r="BJ171" s="66"/>
      <c r="BK171" s="66"/>
      <c r="BL171" s="66"/>
      <c r="BM171" s="66"/>
      <c r="BN171" s="66"/>
      <c r="BO171" s="78"/>
      <c r="BP171" s="79">
        <f t="shared" si="58"/>
        <v>0</v>
      </c>
      <c r="BQ171" s="79">
        <f t="shared" si="59"/>
        <v>0</v>
      </c>
      <c r="BR171" s="80" t="b">
        <f t="shared" si="60"/>
        <v>1</v>
      </c>
      <c r="BS171" s="81" t="b">
        <f t="shared" si="61"/>
        <v>1</v>
      </c>
      <c r="BT171" s="81" t="b">
        <f t="shared" si="62"/>
        <v>1</v>
      </c>
      <c r="BU171" s="81" t="b">
        <f t="shared" si="63"/>
        <v>1</v>
      </c>
      <c r="BV171" s="81" t="b">
        <f t="shared" si="64"/>
        <v>1</v>
      </c>
      <c r="BW171" s="81" t="b">
        <f t="shared" si="65"/>
        <v>1</v>
      </c>
      <c r="BX171" s="81" t="b">
        <f t="shared" si="66"/>
        <v>1</v>
      </c>
      <c r="BY171" s="83" t="b">
        <f t="shared" si="67"/>
        <v>1</v>
      </c>
      <c r="BZ171" s="83" t="b">
        <f t="shared" si="68"/>
        <v>1</v>
      </c>
      <c r="CA171" s="83" t="b">
        <f t="shared" si="69"/>
        <v>1</v>
      </c>
      <c r="CB171" s="83" t="b">
        <f t="shared" si="70"/>
        <v>1</v>
      </c>
      <c r="CC171" s="83" t="b">
        <f t="shared" si="71"/>
        <v>1</v>
      </c>
      <c r="CD171" s="83" t="b">
        <f t="shared" si="72"/>
        <v>1</v>
      </c>
      <c r="CE171" s="87">
        <f t="shared" si="73"/>
        <v>0</v>
      </c>
      <c r="CF171" s="87">
        <f t="shared" si="74"/>
        <v>0</v>
      </c>
    </row>
    <row r="172" s="7" customFormat="1" ht="36" hidden="1" customHeight="1" spans="1:84">
      <c r="A172" s="26">
        <v>166</v>
      </c>
      <c r="B172" s="31" t="s">
        <v>413</v>
      </c>
      <c r="C172" s="26" t="s">
        <v>234</v>
      </c>
      <c r="D172" s="26" t="s">
        <v>115</v>
      </c>
      <c r="E172" s="29" t="s">
        <v>394</v>
      </c>
      <c r="F172" s="29" t="s">
        <v>395</v>
      </c>
      <c r="G172" s="26" t="s">
        <v>396</v>
      </c>
      <c r="H172" s="30"/>
      <c r="I172" s="39" t="s">
        <v>397</v>
      </c>
      <c r="J172" s="38">
        <f t="shared" si="56"/>
        <v>20</v>
      </c>
      <c r="K172" s="38">
        <v>20</v>
      </c>
      <c r="L172" s="38"/>
      <c r="M172" s="38"/>
      <c r="N172" s="38"/>
      <c r="O172" s="38">
        <f t="shared" si="57"/>
        <v>20</v>
      </c>
      <c r="P172" s="38">
        <v>20</v>
      </c>
      <c r="Q172" s="38"/>
      <c r="R172" s="38"/>
      <c r="S172" s="38"/>
      <c r="T172" s="45"/>
      <c r="U172" s="45"/>
      <c r="V172" s="45"/>
      <c r="W172" s="45"/>
      <c r="X172" s="46"/>
      <c r="Y172" s="46"/>
      <c r="Z172" s="46"/>
      <c r="AA172" s="46"/>
      <c r="AB172" s="52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66"/>
      <c r="BF172" s="66"/>
      <c r="BG172" s="66"/>
      <c r="BH172" s="66"/>
      <c r="BI172" s="66"/>
      <c r="BJ172" s="66"/>
      <c r="BK172" s="66"/>
      <c r="BL172" s="66"/>
      <c r="BM172" s="66"/>
      <c r="BN172" s="66"/>
      <c r="BO172" s="78"/>
      <c r="BP172" s="79">
        <f t="shared" si="58"/>
        <v>0</v>
      </c>
      <c r="BQ172" s="79">
        <f t="shared" si="59"/>
        <v>0</v>
      </c>
      <c r="BR172" s="80" t="b">
        <f t="shared" si="60"/>
        <v>1</v>
      </c>
      <c r="BS172" s="81" t="b">
        <f t="shared" si="61"/>
        <v>1</v>
      </c>
      <c r="BT172" s="81" t="b">
        <f t="shared" si="62"/>
        <v>1</v>
      </c>
      <c r="BU172" s="81" t="b">
        <f t="shared" si="63"/>
        <v>1</v>
      </c>
      <c r="BV172" s="81" t="b">
        <f t="shared" si="64"/>
        <v>1</v>
      </c>
      <c r="BW172" s="81" t="b">
        <f t="shared" si="65"/>
        <v>1</v>
      </c>
      <c r="BX172" s="81" t="b">
        <f t="shared" si="66"/>
        <v>1</v>
      </c>
      <c r="BY172" s="83" t="b">
        <f t="shared" si="67"/>
        <v>1</v>
      </c>
      <c r="BZ172" s="83" t="b">
        <f t="shared" si="68"/>
        <v>1</v>
      </c>
      <c r="CA172" s="83" t="b">
        <f t="shared" si="69"/>
        <v>1</v>
      </c>
      <c r="CB172" s="83" t="b">
        <f t="shared" si="70"/>
        <v>1</v>
      </c>
      <c r="CC172" s="83" t="b">
        <f t="shared" si="71"/>
        <v>1</v>
      </c>
      <c r="CD172" s="83" t="b">
        <f t="shared" si="72"/>
        <v>1</v>
      </c>
      <c r="CE172" s="87">
        <f t="shared" si="73"/>
        <v>0</v>
      </c>
      <c r="CF172" s="87">
        <f t="shared" si="74"/>
        <v>0</v>
      </c>
    </row>
    <row r="173" s="7" customFormat="1" ht="36" hidden="1" customHeight="1" spans="1:84">
      <c r="A173" s="26">
        <v>167</v>
      </c>
      <c r="B173" s="31" t="s">
        <v>414</v>
      </c>
      <c r="C173" s="26" t="s">
        <v>234</v>
      </c>
      <c r="D173" s="26" t="s">
        <v>329</v>
      </c>
      <c r="E173" s="29" t="s">
        <v>394</v>
      </c>
      <c r="F173" s="29" t="s">
        <v>395</v>
      </c>
      <c r="G173" s="26" t="s">
        <v>396</v>
      </c>
      <c r="H173" s="30"/>
      <c r="I173" s="39" t="s">
        <v>397</v>
      </c>
      <c r="J173" s="38">
        <f t="shared" si="56"/>
        <v>111.4</v>
      </c>
      <c r="K173" s="38">
        <v>111.4</v>
      </c>
      <c r="L173" s="38"/>
      <c r="M173" s="38"/>
      <c r="N173" s="38"/>
      <c r="O173" s="38">
        <f t="shared" si="57"/>
        <v>111.4</v>
      </c>
      <c r="P173" s="38">
        <v>111.4</v>
      </c>
      <c r="Q173" s="38"/>
      <c r="R173" s="38"/>
      <c r="S173" s="38"/>
      <c r="T173" s="45"/>
      <c r="U173" s="45"/>
      <c r="V173" s="45"/>
      <c r="W173" s="45"/>
      <c r="X173" s="46"/>
      <c r="Y173" s="46"/>
      <c r="Z173" s="46"/>
      <c r="AA173" s="46"/>
      <c r="AB173" s="52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66"/>
      <c r="BF173" s="66"/>
      <c r="BG173" s="66"/>
      <c r="BH173" s="66"/>
      <c r="BI173" s="66"/>
      <c r="BJ173" s="66"/>
      <c r="BK173" s="66"/>
      <c r="BL173" s="66"/>
      <c r="BM173" s="66"/>
      <c r="BN173" s="66"/>
      <c r="BO173" s="78"/>
      <c r="BP173" s="79">
        <f t="shared" si="58"/>
        <v>0</v>
      </c>
      <c r="BQ173" s="79">
        <f t="shared" si="59"/>
        <v>0</v>
      </c>
      <c r="BR173" s="80" t="b">
        <f t="shared" si="60"/>
        <v>1</v>
      </c>
      <c r="BS173" s="81" t="b">
        <f t="shared" si="61"/>
        <v>1</v>
      </c>
      <c r="BT173" s="81" t="b">
        <f t="shared" si="62"/>
        <v>1</v>
      </c>
      <c r="BU173" s="81" t="b">
        <f t="shared" si="63"/>
        <v>1</v>
      </c>
      <c r="BV173" s="81" t="b">
        <f t="shared" si="64"/>
        <v>1</v>
      </c>
      <c r="BW173" s="81" t="b">
        <f t="shared" si="65"/>
        <v>1</v>
      </c>
      <c r="BX173" s="81" t="b">
        <f t="shared" si="66"/>
        <v>1</v>
      </c>
      <c r="BY173" s="83" t="b">
        <f t="shared" si="67"/>
        <v>1</v>
      </c>
      <c r="BZ173" s="83" t="b">
        <f t="shared" si="68"/>
        <v>1</v>
      </c>
      <c r="CA173" s="83" t="b">
        <f t="shared" si="69"/>
        <v>1</v>
      </c>
      <c r="CB173" s="83" t="b">
        <f t="shared" si="70"/>
        <v>1</v>
      </c>
      <c r="CC173" s="83" t="b">
        <f t="shared" si="71"/>
        <v>1</v>
      </c>
      <c r="CD173" s="83" t="b">
        <f t="shared" si="72"/>
        <v>1</v>
      </c>
      <c r="CE173" s="87">
        <f t="shared" si="73"/>
        <v>0</v>
      </c>
      <c r="CF173" s="87">
        <f t="shared" si="74"/>
        <v>0</v>
      </c>
    </row>
    <row r="174" s="7" customFormat="1" ht="36" hidden="1" customHeight="1" spans="1:84">
      <c r="A174" s="26">
        <v>168</v>
      </c>
      <c r="B174" s="31" t="s">
        <v>415</v>
      </c>
      <c r="C174" s="26" t="s">
        <v>234</v>
      </c>
      <c r="D174" s="26" t="s">
        <v>235</v>
      </c>
      <c r="E174" s="29" t="s">
        <v>394</v>
      </c>
      <c r="F174" s="29" t="s">
        <v>395</v>
      </c>
      <c r="G174" s="26" t="s">
        <v>396</v>
      </c>
      <c r="H174" s="30"/>
      <c r="I174" s="39" t="s">
        <v>397</v>
      </c>
      <c r="J174" s="38">
        <f t="shared" si="56"/>
        <v>204.36</v>
      </c>
      <c r="K174" s="38">
        <v>204.36</v>
      </c>
      <c r="L174" s="38"/>
      <c r="M174" s="38"/>
      <c r="N174" s="38"/>
      <c r="O174" s="38">
        <f t="shared" si="57"/>
        <v>204.36</v>
      </c>
      <c r="P174" s="38">
        <v>204.36</v>
      </c>
      <c r="Q174" s="38"/>
      <c r="R174" s="38"/>
      <c r="S174" s="38"/>
      <c r="T174" s="45"/>
      <c r="U174" s="45"/>
      <c r="V174" s="45"/>
      <c r="W174" s="45"/>
      <c r="X174" s="46"/>
      <c r="Y174" s="46"/>
      <c r="Z174" s="46"/>
      <c r="AA174" s="46"/>
      <c r="AB174" s="52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58"/>
      <c r="BE174" s="66"/>
      <c r="BF174" s="66"/>
      <c r="BG174" s="66"/>
      <c r="BH174" s="66"/>
      <c r="BI174" s="66"/>
      <c r="BJ174" s="66"/>
      <c r="BK174" s="66"/>
      <c r="BL174" s="66"/>
      <c r="BM174" s="66"/>
      <c r="BN174" s="66"/>
      <c r="BO174" s="78"/>
      <c r="BP174" s="79">
        <f t="shared" si="58"/>
        <v>0</v>
      </c>
      <c r="BQ174" s="79">
        <f t="shared" si="59"/>
        <v>0</v>
      </c>
      <c r="BR174" s="80" t="b">
        <f t="shared" si="60"/>
        <v>1</v>
      </c>
      <c r="BS174" s="81" t="b">
        <f t="shared" si="61"/>
        <v>1</v>
      </c>
      <c r="BT174" s="81" t="b">
        <f t="shared" si="62"/>
        <v>1</v>
      </c>
      <c r="BU174" s="81" t="b">
        <f t="shared" si="63"/>
        <v>1</v>
      </c>
      <c r="BV174" s="81" t="b">
        <f t="shared" si="64"/>
        <v>1</v>
      </c>
      <c r="BW174" s="81" t="b">
        <f t="shared" si="65"/>
        <v>1</v>
      </c>
      <c r="BX174" s="81" t="b">
        <f t="shared" si="66"/>
        <v>1</v>
      </c>
      <c r="BY174" s="83" t="b">
        <f t="shared" si="67"/>
        <v>1</v>
      </c>
      <c r="BZ174" s="83" t="b">
        <f t="shared" si="68"/>
        <v>1</v>
      </c>
      <c r="CA174" s="83" t="b">
        <f t="shared" si="69"/>
        <v>1</v>
      </c>
      <c r="CB174" s="83" t="b">
        <f t="shared" si="70"/>
        <v>1</v>
      </c>
      <c r="CC174" s="83" t="b">
        <f t="shared" si="71"/>
        <v>1</v>
      </c>
      <c r="CD174" s="83" t="b">
        <f t="shared" si="72"/>
        <v>1</v>
      </c>
      <c r="CE174" s="87">
        <f t="shared" si="73"/>
        <v>0</v>
      </c>
      <c r="CF174" s="87">
        <f t="shared" si="74"/>
        <v>0</v>
      </c>
    </row>
    <row r="175" s="7" customFormat="1" ht="36" hidden="1" customHeight="1" spans="1:84">
      <c r="A175" s="26">
        <v>169</v>
      </c>
      <c r="B175" s="31" t="s">
        <v>416</v>
      </c>
      <c r="C175" s="26" t="s">
        <v>234</v>
      </c>
      <c r="D175" s="26" t="s">
        <v>303</v>
      </c>
      <c r="E175" s="29" t="s">
        <v>394</v>
      </c>
      <c r="F175" s="29" t="s">
        <v>395</v>
      </c>
      <c r="G175" s="26" t="s">
        <v>396</v>
      </c>
      <c r="H175" s="30"/>
      <c r="I175" s="39" t="s">
        <v>397</v>
      </c>
      <c r="J175" s="38">
        <f t="shared" si="56"/>
        <v>240.6</v>
      </c>
      <c r="K175" s="38">
        <v>240.6</v>
      </c>
      <c r="L175" s="38"/>
      <c r="M175" s="38"/>
      <c r="N175" s="38"/>
      <c r="O175" s="38">
        <f t="shared" si="57"/>
        <v>240.6</v>
      </c>
      <c r="P175" s="38">
        <v>240.6</v>
      </c>
      <c r="Q175" s="38"/>
      <c r="R175" s="38"/>
      <c r="S175" s="38"/>
      <c r="T175" s="45"/>
      <c r="U175" s="45"/>
      <c r="V175" s="45"/>
      <c r="W175" s="45"/>
      <c r="X175" s="46"/>
      <c r="Y175" s="46"/>
      <c r="Z175" s="46"/>
      <c r="AA175" s="46"/>
      <c r="AB175" s="52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66"/>
      <c r="BF175" s="66"/>
      <c r="BG175" s="66"/>
      <c r="BH175" s="66"/>
      <c r="BI175" s="66"/>
      <c r="BJ175" s="66"/>
      <c r="BK175" s="66"/>
      <c r="BL175" s="66"/>
      <c r="BM175" s="66"/>
      <c r="BN175" s="66"/>
      <c r="BO175" s="78"/>
      <c r="BP175" s="79">
        <f t="shared" si="58"/>
        <v>0</v>
      </c>
      <c r="BQ175" s="79">
        <f t="shared" si="59"/>
        <v>0</v>
      </c>
      <c r="BR175" s="80" t="b">
        <f t="shared" si="60"/>
        <v>1</v>
      </c>
      <c r="BS175" s="81" t="b">
        <f t="shared" si="61"/>
        <v>1</v>
      </c>
      <c r="BT175" s="81" t="b">
        <f t="shared" si="62"/>
        <v>1</v>
      </c>
      <c r="BU175" s="81" t="b">
        <f t="shared" si="63"/>
        <v>1</v>
      </c>
      <c r="BV175" s="81" t="b">
        <f t="shared" si="64"/>
        <v>1</v>
      </c>
      <c r="BW175" s="81" t="b">
        <f t="shared" si="65"/>
        <v>1</v>
      </c>
      <c r="BX175" s="81" t="b">
        <f t="shared" si="66"/>
        <v>1</v>
      </c>
      <c r="BY175" s="83" t="b">
        <f t="shared" si="67"/>
        <v>1</v>
      </c>
      <c r="BZ175" s="83" t="b">
        <f t="shared" si="68"/>
        <v>1</v>
      </c>
      <c r="CA175" s="83" t="b">
        <f t="shared" si="69"/>
        <v>1</v>
      </c>
      <c r="CB175" s="83" t="b">
        <f t="shared" si="70"/>
        <v>1</v>
      </c>
      <c r="CC175" s="83" t="b">
        <f t="shared" si="71"/>
        <v>1</v>
      </c>
      <c r="CD175" s="83" t="b">
        <f t="shared" si="72"/>
        <v>1</v>
      </c>
      <c r="CE175" s="87">
        <f t="shared" si="73"/>
        <v>0</v>
      </c>
      <c r="CF175" s="87">
        <f t="shared" si="74"/>
        <v>0</v>
      </c>
    </row>
    <row r="176" s="7" customFormat="1" ht="36" hidden="1" customHeight="1" spans="1:84">
      <c r="A176" s="26">
        <v>170</v>
      </c>
      <c r="B176" s="31" t="s">
        <v>417</v>
      </c>
      <c r="C176" s="26" t="s">
        <v>141</v>
      </c>
      <c r="D176" s="26" t="s">
        <v>181</v>
      </c>
      <c r="E176" s="29" t="s">
        <v>394</v>
      </c>
      <c r="F176" s="29" t="s">
        <v>395</v>
      </c>
      <c r="G176" s="26" t="s">
        <v>396</v>
      </c>
      <c r="H176" s="30"/>
      <c r="I176" s="39" t="s">
        <v>397</v>
      </c>
      <c r="J176" s="38">
        <f t="shared" si="56"/>
        <v>16.83</v>
      </c>
      <c r="K176" s="38">
        <v>16.83</v>
      </c>
      <c r="L176" s="38"/>
      <c r="M176" s="38"/>
      <c r="N176" s="38"/>
      <c r="O176" s="38">
        <f t="shared" si="57"/>
        <v>16.83</v>
      </c>
      <c r="P176" s="38">
        <v>16.83</v>
      </c>
      <c r="Q176" s="38"/>
      <c r="R176" s="38"/>
      <c r="S176" s="38"/>
      <c r="T176" s="45"/>
      <c r="U176" s="45"/>
      <c r="V176" s="45"/>
      <c r="W176" s="45"/>
      <c r="X176" s="46"/>
      <c r="Y176" s="46"/>
      <c r="Z176" s="46"/>
      <c r="AA176" s="46"/>
      <c r="AB176" s="52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66"/>
      <c r="BF176" s="66"/>
      <c r="BG176" s="66"/>
      <c r="BH176" s="66"/>
      <c r="BI176" s="66"/>
      <c r="BJ176" s="66"/>
      <c r="BK176" s="66"/>
      <c r="BL176" s="66"/>
      <c r="BM176" s="66"/>
      <c r="BN176" s="66"/>
      <c r="BO176" s="78"/>
      <c r="BP176" s="79">
        <f t="shared" si="58"/>
        <v>0</v>
      </c>
      <c r="BQ176" s="79">
        <f t="shared" si="59"/>
        <v>0</v>
      </c>
      <c r="BR176" s="80" t="b">
        <f t="shared" si="60"/>
        <v>1</v>
      </c>
      <c r="BS176" s="81" t="b">
        <f t="shared" si="61"/>
        <v>1</v>
      </c>
      <c r="BT176" s="81" t="b">
        <f t="shared" si="62"/>
        <v>1</v>
      </c>
      <c r="BU176" s="81" t="b">
        <f t="shared" si="63"/>
        <v>1</v>
      </c>
      <c r="BV176" s="81" t="b">
        <f t="shared" si="64"/>
        <v>1</v>
      </c>
      <c r="BW176" s="81" t="b">
        <f t="shared" si="65"/>
        <v>1</v>
      </c>
      <c r="BX176" s="81" t="b">
        <f t="shared" si="66"/>
        <v>1</v>
      </c>
      <c r="BY176" s="83" t="b">
        <f t="shared" si="67"/>
        <v>1</v>
      </c>
      <c r="BZ176" s="83" t="b">
        <f t="shared" si="68"/>
        <v>1</v>
      </c>
      <c r="CA176" s="83" t="b">
        <f t="shared" si="69"/>
        <v>1</v>
      </c>
      <c r="CB176" s="83" t="b">
        <f t="shared" si="70"/>
        <v>1</v>
      </c>
      <c r="CC176" s="83" t="b">
        <f t="shared" si="71"/>
        <v>1</v>
      </c>
      <c r="CD176" s="83" t="b">
        <f t="shared" si="72"/>
        <v>1</v>
      </c>
      <c r="CE176" s="87">
        <f t="shared" si="73"/>
        <v>0</v>
      </c>
      <c r="CF176" s="87">
        <f t="shared" si="74"/>
        <v>0</v>
      </c>
    </row>
    <row r="177" s="7" customFormat="1" ht="36" hidden="1" customHeight="1" spans="1:84">
      <c r="A177" s="26">
        <v>171</v>
      </c>
      <c r="B177" s="31" t="s">
        <v>418</v>
      </c>
      <c r="C177" s="26" t="s">
        <v>141</v>
      </c>
      <c r="D177" s="26" t="s">
        <v>419</v>
      </c>
      <c r="E177" s="29" t="s">
        <v>394</v>
      </c>
      <c r="F177" s="29" t="s">
        <v>395</v>
      </c>
      <c r="G177" s="26" t="s">
        <v>396</v>
      </c>
      <c r="H177" s="30"/>
      <c r="I177" s="39" t="s">
        <v>397</v>
      </c>
      <c r="J177" s="38">
        <f t="shared" si="56"/>
        <v>6.24</v>
      </c>
      <c r="K177" s="38">
        <v>6.24</v>
      </c>
      <c r="L177" s="38"/>
      <c r="M177" s="38"/>
      <c r="N177" s="38"/>
      <c r="O177" s="38">
        <f t="shared" si="57"/>
        <v>6.24</v>
      </c>
      <c r="P177" s="38">
        <v>6.24</v>
      </c>
      <c r="Q177" s="38"/>
      <c r="R177" s="38"/>
      <c r="S177" s="38"/>
      <c r="T177" s="45"/>
      <c r="U177" s="45"/>
      <c r="V177" s="45"/>
      <c r="W177" s="45"/>
      <c r="X177" s="46"/>
      <c r="Y177" s="46"/>
      <c r="Z177" s="46"/>
      <c r="AA177" s="46"/>
      <c r="AB177" s="52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58"/>
      <c r="BE177" s="66"/>
      <c r="BF177" s="66"/>
      <c r="BG177" s="66"/>
      <c r="BH177" s="66"/>
      <c r="BI177" s="66"/>
      <c r="BJ177" s="66"/>
      <c r="BK177" s="66"/>
      <c r="BL177" s="66"/>
      <c r="BM177" s="66"/>
      <c r="BN177" s="66"/>
      <c r="BO177" s="78"/>
      <c r="BP177" s="79">
        <f t="shared" si="58"/>
        <v>0</v>
      </c>
      <c r="BQ177" s="79">
        <f t="shared" si="59"/>
        <v>0</v>
      </c>
      <c r="BR177" s="80" t="b">
        <f t="shared" si="60"/>
        <v>1</v>
      </c>
      <c r="BS177" s="81" t="b">
        <f t="shared" si="61"/>
        <v>1</v>
      </c>
      <c r="BT177" s="81" t="b">
        <f t="shared" si="62"/>
        <v>1</v>
      </c>
      <c r="BU177" s="81" t="b">
        <f t="shared" si="63"/>
        <v>1</v>
      </c>
      <c r="BV177" s="81" t="b">
        <f t="shared" si="64"/>
        <v>1</v>
      </c>
      <c r="BW177" s="81" t="b">
        <f t="shared" si="65"/>
        <v>1</v>
      </c>
      <c r="BX177" s="81" t="b">
        <f t="shared" si="66"/>
        <v>1</v>
      </c>
      <c r="BY177" s="83" t="b">
        <f t="shared" si="67"/>
        <v>1</v>
      </c>
      <c r="BZ177" s="83" t="b">
        <f t="shared" si="68"/>
        <v>1</v>
      </c>
      <c r="CA177" s="83" t="b">
        <f t="shared" si="69"/>
        <v>1</v>
      </c>
      <c r="CB177" s="83" t="b">
        <f t="shared" si="70"/>
        <v>1</v>
      </c>
      <c r="CC177" s="83" t="b">
        <f t="shared" si="71"/>
        <v>1</v>
      </c>
      <c r="CD177" s="83" t="b">
        <f t="shared" si="72"/>
        <v>1</v>
      </c>
      <c r="CE177" s="87">
        <f t="shared" si="73"/>
        <v>0</v>
      </c>
      <c r="CF177" s="87">
        <f t="shared" si="74"/>
        <v>0</v>
      </c>
    </row>
    <row r="178" s="7" customFormat="1" ht="36" hidden="1" customHeight="1" spans="1:84">
      <c r="A178" s="26">
        <v>172</v>
      </c>
      <c r="B178" s="31" t="s">
        <v>420</v>
      </c>
      <c r="C178" s="26" t="s">
        <v>141</v>
      </c>
      <c r="D178" s="26" t="s">
        <v>421</v>
      </c>
      <c r="E178" s="29" t="s">
        <v>394</v>
      </c>
      <c r="F178" s="29" t="s">
        <v>395</v>
      </c>
      <c r="G178" s="26" t="s">
        <v>396</v>
      </c>
      <c r="H178" s="30"/>
      <c r="I178" s="39" t="s">
        <v>397</v>
      </c>
      <c r="J178" s="38">
        <f t="shared" si="56"/>
        <v>6.24</v>
      </c>
      <c r="K178" s="38">
        <v>6.24</v>
      </c>
      <c r="L178" s="38"/>
      <c r="M178" s="38"/>
      <c r="N178" s="38"/>
      <c r="O178" s="38">
        <f t="shared" si="57"/>
        <v>6.24</v>
      </c>
      <c r="P178" s="38">
        <v>6.24</v>
      </c>
      <c r="Q178" s="38"/>
      <c r="R178" s="38"/>
      <c r="S178" s="38"/>
      <c r="T178" s="45"/>
      <c r="U178" s="45"/>
      <c r="V178" s="45"/>
      <c r="W178" s="45"/>
      <c r="X178" s="46"/>
      <c r="Y178" s="46"/>
      <c r="Z178" s="46"/>
      <c r="AA178" s="46"/>
      <c r="AB178" s="52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78"/>
      <c r="BP178" s="79">
        <f t="shared" si="58"/>
        <v>0</v>
      </c>
      <c r="BQ178" s="79">
        <f t="shared" si="59"/>
        <v>0</v>
      </c>
      <c r="BR178" s="80" t="b">
        <f t="shared" si="60"/>
        <v>1</v>
      </c>
      <c r="BS178" s="81" t="b">
        <f t="shared" si="61"/>
        <v>1</v>
      </c>
      <c r="BT178" s="81" t="b">
        <f t="shared" si="62"/>
        <v>1</v>
      </c>
      <c r="BU178" s="81" t="b">
        <f t="shared" si="63"/>
        <v>1</v>
      </c>
      <c r="BV178" s="81" t="b">
        <f t="shared" si="64"/>
        <v>1</v>
      </c>
      <c r="BW178" s="81" t="b">
        <f t="shared" si="65"/>
        <v>1</v>
      </c>
      <c r="BX178" s="81" t="b">
        <f t="shared" si="66"/>
        <v>1</v>
      </c>
      <c r="BY178" s="83" t="b">
        <f t="shared" si="67"/>
        <v>1</v>
      </c>
      <c r="BZ178" s="83" t="b">
        <f t="shared" si="68"/>
        <v>1</v>
      </c>
      <c r="CA178" s="83" t="b">
        <f t="shared" si="69"/>
        <v>1</v>
      </c>
      <c r="CB178" s="83" t="b">
        <f t="shared" si="70"/>
        <v>1</v>
      </c>
      <c r="CC178" s="83" t="b">
        <f t="shared" si="71"/>
        <v>1</v>
      </c>
      <c r="CD178" s="83" t="b">
        <f t="shared" si="72"/>
        <v>1</v>
      </c>
      <c r="CE178" s="87">
        <f t="shared" si="73"/>
        <v>0</v>
      </c>
      <c r="CF178" s="87">
        <f t="shared" si="74"/>
        <v>0</v>
      </c>
    </row>
    <row r="179" s="7" customFormat="1" ht="36" hidden="1" customHeight="1" spans="1:84">
      <c r="A179" s="26">
        <v>173</v>
      </c>
      <c r="B179" s="31" t="s">
        <v>422</v>
      </c>
      <c r="C179" s="26" t="s">
        <v>141</v>
      </c>
      <c r="D179" s="26" t="s">
        <v>299</v>
      </c>
      <c r="E179" s="29" t="s">
        <v>394</v>
      </c>
      <c r="F179" s="29" t="s">
        <v>395</v>
      </c>
      <c r="G179" s="26" t="s">
        <v>396</v>
      </c>
      <c r="H179" s="30"/>
      <c r="I179" s="39" t="s">
        <v>397</v>
      </c>
      <c r="J179" s="38">
        <f t="shared" si="56"/>
        <v>31.2</v>
      </c>
      <c r="K179" s="38">
        <v>31.2</v>
      </c>
      <c r="L179" s="38"/>
      <c r="M179" s="38"/>
      <c r="N179" s="38"/>
      <c r="O179" s="38">
        <f t="shared" si="57"/>
        <v>31.2</v>
      </c>
      <c r="P179" s="38">
        <v>31.2</v>
      </c>
      <c r="Q179" s="38"/>
      <c r="R179" s="38"/>
      <c r="S179" s="38"/>
      <c r="T179" s="45"/>
      <c r="U179" s="45"/>
      <c r="V179" s="45"/>
      <c r="W179" s="45"/>
      <c r="X179" s="46"/>
      <c r="Y179" s="46"/>
      <c r="Z179" s="46"/>
      <c r="AA179" s="46"/>
      <c r="AB179" s="52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78"/>
      <c r="BP179" s="79">
        <f t="shared" si="58"/>
        <v>0</v>
      </c>
      <c r="BQ179" s="79">
        <f t="shared" si="59"/>
        <v>0</v>
      </c>
      <c r="BR179" s="80" t="b">
        <f t="shared" si="60"/>
        <v>1</v>
      </c>
      <c r="BS179" s="81" t="b">
        <f t="shared" si="61"/>
        <v>1</v>
      </c>
      <c r="BT179" s="81" t="b">
        <f t="shared" si="62"/>
        <v>1</v>
      </c>
      <c r="BU179" s="81" t="b">
        <f t="shared" si="63"/>
        <v>1</v>
      </c>
      <c r="BV179" s="81" t="b">
        <f t="shared" si="64"/>
        <v>1</v>
      </c>
      <c r="BW179" s="81" t="b">
        <f t="shared" si="65"/>
        <v>1</v>
      </c>
      <c r="BX179" s="81" t="b">
        <f t="shared" si="66"/>
        <v>1</v>
      </c>
      <c r="BY179" s="83" t="b">
        <f t="shared" si="67"/>
        <v>1</v>
      </c>
      <c r="BZ179" s="83" t="b">
        <f t="shared" si="68"/>
        <v>1</v>
      </c>
      <c r="CA179" s="83" t="b">
        <f t="shared" si="69"/>
        <v>1</v>
      </c>
      <c r="CB179" s="83" t="b">
        <f t="shared" si="70"/>
        <v>1</v>
      </c>
      <c r="CC179" s="83" t="b">
        <f t="shared" si="71"/>
        <v>1</v>
      </c>
      <c r="CD179" s="83" t="b">
        <f t="shared" si="72"/>
        <v>1</v>
      </c>
      <c r="CE179" s="87">
        <f t="shared" si="73"/>
        <v>0</v>
      </c>
      <c r="CF179" s="87">
        <f t="shared" si="74"/>
        <v>0</v>
      </c>
    </row>
    <row r="180" s="7" customFormat="1" ht="36" hidden="1" customHeight="1" spans="1:84">
      <c r="A180" s="26">
        <v>174</v>
      </c>
      <c r="B180" s="31" t="s">
        <v>423</v>
      </c>
      <c r="C180" s="26" t="s">
        <v>138</v>
      </c>
      <c r="D180" s="26" t="s">
        <v>366</v>
      </c>
      <c r="E180" s="29" t="s">
        <v>394</v>
      </c>
      <c r="F180" s="29" t="s">
        <v>395</v>
      </c>
      <c r="G180" s="26" t="s">
        <v>396</v>
      </c>
      <c r="H180" s="30"/>
      <c r="I180" s="39" t="s">
        <v>397</v>
      </c>
      <c r="J180" s="38">
        <f t="shared" si="56"/>
        <v>167.52</v>
      </c>
      <c r="K180" s="42">
        <v>167.52</v>
      </c>
      <c r="L180" s="38"/>
      <c r="M180" s="38"/>
      <c r="N180" s="38"/>
      <c r="O180" s="38">
        <f t="shared" si="57"/>
        <v>167.52</v>
      </c>
      <c r="P180" s="38">
        <v>167.52</v>
      </c>
      <c r="Q180" s="38"/>
      <c r="R180" s="38"/>
      <c r="S180" s="38"/>
      <c r="T180" s="45"/>
      <c r="U180" s="45"/>
      <c r="V180" s="45"/>
      <c r="W180" s="45"/>
      <c r="X180" s="46"/>
      <c r="Y180" s="46"/>
      <c r="Z180" s="46"/>
      <c r="AA180" s="46"/>
      <c r="AB180" s="52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58"/>
      <c r="BE180" s="66"/>
      <c r="BF180" s="66"/>
      <c r="BG180" s="66"/>
      <c r="BH180" s="66"/>
      <c r="BI180" s="66"/>
      <c r="BJ180" s="66"/>
      <c r="BK180" s="66"/>
      <c r="BL180" s="66"/>
      <c r="BM180" s="66"/>
      <c r="BN180" s="66"/>
      <c r="BO180" s="78"/>
      <c r="BP180" s="79">
        <f t="shared" si="58"/>
        <v>0</v>
      </c>
      <c r="BQ180" s="79">
        <f t="shared" si="59"/>
        <v>0</v>
      </c>
      <c r="BR180" s="80" t="b">
        <f t="shared" si="60"/>
        <v>1</v>
      </c>
      <c r="BS180" s="81" t="b">
        <f t="shared" si="61"/>
        <v>1</v>
      </c>
      <c r="BT180" s="81" t="b">
        <f t="shared" si="62"/>
        <v>1</v>
      </c>
      <c r="BU180" s="81" t="b">
        <f t="shared" si="63"/>
        <v>1</v>
      </c>
      <c r="BV180" s="81" t="b">
        <f t="shared" si="64"/>
        <v>1</v>
      </c>
      <c r="BW180" s="81" t="b">
        <f t="shared" si="65"/>
        <v>1</v>
      </c>
      <c r="BX180" s="81" t="b">
        <f t="shared" si="66"/>
        <v>1</v>
      </c>
      <c r="BY180" s="83" t="b">
        <f t="shared" si="67"/>
        <v>1</v>
      </c>
      <c r="BZ180" s="83" t="b">
        <f t="shared" si="68"/>
        <v>1</v>
      </c>
      <c r="CA180" s="83" t="b">
        <f t="shared" si="69"/>
        <v>1</v>
      </c>
      <c r="CB180" s="83" t="b">
        <f t="shared" si="70"/>
        <v>1</v>
      </c>
      <c r="CC180" s="83" t="b">
        <f t="shared" si="71"/>
        <v>1</v>
      </c>
      <c r="CD180" s="83" t="b">
        <f t="shared" si="72"/>
        <v>1</v>
      </c>
      <c r="CE180" s="87">
        <f t="shared" si="73"/>
        <v>0</v>
      </c>
      <c r="CF180" s="87">
        <f t="shared" si="74"/>
        <v>0</v>
      </c>
    </row>
    <row r="181" s="7" customFormat="1" ht="36" hidden="1" customHeight="1" spans="1:84">
      <c r="A181" s="26">
        <v>175</v>
      </c>
      <c r="B181" s="31" t="s">
        <v>424</v>
      </c>
      <c r="C181" s="26" t="s">
        <v>138</v>
      </c>
      <c r="D181" s="26" t="s">
        <v>242</v>
      </c>
      <c r="E181" s="29" t="s">
        <v>394</v>
      </c>
      <c r="F181" s="29" t="s">
        <v>395</v>
      </c>
      <c r="G181" s="26" t="s">
        <v>396</v>
      </c>
      <c r="H181" s="30"/>
      <c r="I181" s="39" t="s">
        <v>397</v>
      </c>
      <c r="J181" s="38">
        <f t="shared" si="56"/>
        <v>45.44</v>
      </c>
      <c r="K181" s="42">
        <v>45.44</v>
      </c>
      <c r="L181" s="38"/>
      <c r="M181" s="38"/>
      <c r="N181" s="38"/>
      <c r="O181" s="38">
        <f t="shared" si="57"/>
        <v>45.44</v>
      </c>
      <c r="P181" s="38">
        <v>45.44</v>
      </c>
      <c r="Q181" s="38"/>
      <c r="R181" s="38"/>
      <c r="S181" s="38"/>
      <c r="T181" s="45"/>
      <c r="U181" s="45"/>
      <c r="V181" s="45"/>
      <c r="W181" s="45"/>
      <c r="X181" s="46"/>
      <c r="Y181" s="46"/>
      <c r="Z181" s="46"/>
      <c r="AA181" s="46"/>
      <c r="AB181" s="52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66"/>
      <c r="BF181" s="66"/>
      <c r="BG181" s="66"/>
      <c r="BH181" s="66"/>
      <c r="BI181" s="66"/>
      <c r="BJ181" s="66"/>
      <c r="BK181" s="66"/>
      <c r="BL181" s="66"/>
      <c r="BM181" s="66"/>
      <c r="BN181" s="66"/>
      <c r="BO181" s="78"/>
      <c r="BP181" s="79">
        <f t="shared" si="58"/>
        <v>0</v>
      </c>
      <c r="BQ181" s="79">
        <f t="shared" si="59"/>
        <v>0</v>
      </c>
      <c r="BR181" s="80" t="b">
        <f t="shared" si="60"/>
        <v>1</v>
      </c>
      <c r="BS181" s="81" t="b">
        <f t="shared" si="61"/>
        <v>1</v>
      </c>
      <c r="BT181" s="81" t="b">
        <f t="shared" si="62"/>
        <v>1</v>
      </c>
      <c r="BU181" s="81" t="b">
        <f t="shared" si="63"/>
        <v>1</v>
      </c>
      <c r="BV181" s="81" t="b">
        <f t="shared" si="64"/>
        <v>1</v>
      </c>
      <c r="BW181" s="81" t="b">
        <f t="shared" si="65"/>
        <v>1</v>
      </c>
      <c r="BX181" s="81" t="b">
        <f t="shared" si="66"/>
        <v>1</v>
      </c>
      <c r="BY181" s="83" t="b">
        <f t="shared" si="67"/>
        <v>1</v>
      </c>
      <c r="BZ181" s="83" t="b">
        <f t="shared" si="68"/>
        <v>1</v>
      </c>
      <c r="CA181" s="83" t="b">
        <f t="shared" si="69"/>
        <v>1</v>
      </c>
      <c r="CB181" s="83" t="b">
        <f t="shared" si="70"/>
        <v>1</v>
      </c>
      <c r="CC181" s="83" t="b">
        <f t="shared" si="71"/>
        <v>1</v>
      </c>
      <c r="CD181" s="83" t="b">
        <f t="shared" si="72"/>
        <v>1</v>
      </c>
      <c r="CE181" s="87">
        <f t="shared" si="73"/>
        <v>0</v>
      </c>
      <c r="CF181" s="87">
        <f t="shared" si="74"/>
        <v>0</v>
      </c>
    </row>
    <row r="182" s="7" customFormat="1" ht="36" hidden="1" customHeight="1" spans="1:84">
      <c r="A182" s="26">
        <v>176</v>
      </c>
      <c r="B182" s="31" t="s">
        <v>425</v>
      </c>
      <c r="C182" s="26" t="s">
        <v>138</v>
      </c>
      <c r="D182" s="26" t="s">
        <v>312</v>
      </c>
      <c r="E182" s="29" t="s">
        <v>394</v>
      </c>
      <c r="F182" s="29" t="s">
        <v>395</v>
      </c>
      <c r="G182" s="26" t="s">
        <v>396</v>
      </c>
      <c r="H182" s="30"/>
      <c r="I182" s="39" t="s">
        <v>397</v>
      </c>
      <c r="J182" s="38">
        <f t="shared" si="56"/>
        <v>106.79</v>
      </c>
      <c r="K182" s="42">
        <v>106.79</v>
      </c>
      <c r="L182" s="38"/>
      <c r="M182" s="38"/>
      <c r="N182" s="38"/>
      <c r="O182" s="38">
        <f t="shared" si="57"/>
        <v>106.79</v>
      </c>
      <c r="P182" s="38">
        <v>106.79</v>
      </c>
      <c r="Q182" s="38"/>
      <c r="R182" s="38"/>
      <c r="S182" s="38"/>
      <c r="T182" s="45"/>
      <c r="U182" s="45"/>
      <c r="V182" s="45"/>
      <c r="W182" s="45"/>
      <c r="X182" s="46"/>
      <c r="Y182" s="46"/>
      <c r="Z182" s="46"/>
      <c r="AA182" s="46"/>
      <c r="AB182" s="52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66"/>
      <c r="BF182" s="66"/>
      <c r="BG182" s="66"/>
      <c r="BH182" s="66"/>
      <c r="BI182" s="66"/>
      <c r="BJ182" s="66"/>
      <c r="BK182" s="66"/>
      <c r="BL182" s="66"/>
      <c r="BM182" s="66"/>
      <c r="BN182" s="66"/>
      <c r="BO182" s="78"/>
      <c r="BP182" s="79">
        <f t="shared" si="58"/>
        <v>0</v>
      </c>
      <c r="BQ182" s="79">
        <f t="shared" si="59"/>
        <v>0</v>
      </c>
      <c r="BR182" s="80" t="b">
        <f t="shared" si="60"/>
        <v>1</v>
      </c>
      <c r="BS182" s="81" t="b">
        <f t="shared" si="61"/>
        <v>1</v>
      </c>
      <c r="BT182" s="81" t="b">
        <f t="shared" si="62"/>
        <v>1</v>
      </c>
      <c r="BU182" s="81" t="b">
        <f t="shared" si="63"/>
        <v>1</v>
      </c>
      <c r="BV182" s="81" t="b">
        <f t="shared" si="64"/>
        <v>1</v>
      </c>
      <c r="BW182" s="81" t="b">
        <f t="shared" si="65"/>
        <v>1</v>
      </c>
      <c r="BX182" s="81" t="b">
        <f t="shared" si="66"/>
        <v>1</v>
      </c>
      <c r="BY182" s="83" t="b">
        <f t="shared" si="67"/>
        <v>1</v>
      </c>
      <c r="BZ182" s="83" t="b">
        <f t="shared" si="68"/>
        <v>1</v>
      </c>
      <c r="CA182" s="83" t="b">
        <f t="shared" si="69"/>
        <v>1</v>
      </c>
      <c r="CB182" s="83" t="b">
        <f t="shared" si="70"/>
        <v>1</v>
      </c>
      <c r="CC182" s="83" t="b">
        <f t="shared" si="71"/>
        <v>1</v>
      </c>
      <c r="CD182" s="83" t="b">
        <f t="shared" si="72"/>
        <v>1</v>
      </c>
      <c r="CE182" s="87">
        <f t="shared" si="73"/>
        <v>0</v>
      </c>
      <c r="CF182" s="87">
        <f t="shared" si="74"/>
        <v>0</v>
      </c>
    </row>
    <row r="183" s="7" customFormat="1" ht="36" hidden="1" customHeight="1" spans="1:84">
      <c r="A183" s="26">
        <v>177</v>
      </c>
      <c r="B183" s="31" t="s">
        <v>426</v>
      </c>
      <c r="C183" s="26" t="s">
        <v>138</v>
      </c>
      <c r="D183" s="26" t="s">
        <v>166</v>
      </c>
      <c r="E183" s="29" t="s">
        <v>394</v>
      </c>
      <c r="F183" s="29" t="s">
        <v>395</v>
      </c>
      <c r="G183" s="26" t="s">
        <v>396</v>
      </c>
      <c r="H183" s="30"/>
      <c r="I183" s="39" t="s">
        <v>397</v>
      </c>
      <c r="J183" s="38">
        <f t="shared" si="56"/>
        <v>28.48</v>
      </c>
      <c r="K183" s="42">
        <v>28.48</v>
      </c>
      <c r="L183" s="38"/>
      <c r="M183" s="38"/>
      <c r="N183" s="38"/>
      <c r="O183" s="38">
        <f t="shared" si="57"/>
        <v>28.48</v>
      </c>
      <c r="P183" s="38">
        <v>28.48</v>
      </c>
      <c r="Q183" s="38"/>
      <c r="R183" s="38"/>
      <c r="S183" s="38"/>
      <c r="T183" s="45"/>
      <c r="U183" s="45"/>
      <c r="V183" s="45"/>
      <c r="W183" s="45"/>
      <c r="X183" s="46"/>
      <c r="Y183" s="46"/>
      <c r="Z183" s="46"/>
      <c r="AA183" s="46"/>
      <c r="AB183" s="52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58"/>
      <c r="BE183" s="66"/>
      <c r="BF183" s="66"/>
      <c r="BG183" s="66"/>
      <c r="BH183" s="66"/>
      <c r="BI183" s="66"/>
      <c r="BJ183" s="66"/>
      <c r="BK183" s="66"/>
      <c r="BL183" s="66"/>
      <c r="BM183" s="66"/>
      <c r="BN183" s="66"/>
      <c r="BO183" s="78"/>
      <c r="BP183" s="79">
        <f t="shared" si="58"/>
        <v>0</v>
      </c>
      <c r="BQ183" s="79">
        <f t="shared" si="59"/>
        <v>0</v>
      </c>
      <c r="BR183" s="80" t="b">
        <f t="shared" si="60"/>
        <v>1</v>
      </c>
      <c r="BS183" s="81" t="b">
        <f t="shared" si="61"/>
        <v>1</v>
      </c>
      <c r="BT183" s="81" t="b">
        <f t="shared" si="62"/>
        <v>1</v>
      </c>
      <c r="BU183" s="81" t="b">
        <f t="shared" si="63"/>
        <v>1</v>
      </c>
      <c r="BV183" s="81" t="b">
        <f t="shared" si="64"/>
        <v>1</v>
      </c>
      <c r="BW183" s="81" t="b">
        <f t="shared" si="65"/>
        <v>1</v>
      </c>
      <c r="BX183" s="81" t="b">
        <f t="shared" si="66"/>
        <v>1</v>
      </c>
      <c r="BY183" s="83" t="b">
        <f t="shared" si="67"/>
        <v>1</v>
      </c>
      <c r="BZ183" s="83" t="b">
        <f t="shared" si="68"/>
        <v>1</v>
      </c>
      <c r="CA183" s="83" t="b">
        <f t="shared" si="69"/>
        <v>1</v>
      </c>
      <c r="CB183" s="83" t="b">
        <f t="shared" si="70"/>
        <v>1</v>
      </c>
      <c r="CC183" s="83" t="b">
        <f t="shared" si="71"/>
        <v>1</v>
      </c>
      <c r="CD183" s="83" t="b">
        <f t="shared" si="72"/>
        <v>1</v>
      </c>
      <c r="CE183" s="87">
        <f t="shared" si="73"/>
        <v>0</v>
      </c>
      <c r="CF183" s="87">
        <f t="shared" si="74"/>
        <v>0</v>
      </c>
    </row>
    <row r="184" s="7" customFormat="1" ht="36" hidden="1" customHeight="1" spans="1:84">
      <c r="A184" s="26">
        <v>178</v>
      </c>
      <c r="B184" s="31" t="s">
        <v>427</v>
      </c>
      <c r="C184" s="26" t="s">
        <v>126</v>
      </c>
      <c r="D184" s="26" t="s">
        <v>244</v>
      </c>
      <c r="E184" s="29" t="s">
        <v>394</v>
      </c>
      <c r="F184" s="29" t="s">
        <v>395</v>
      </c>
      <c r="G184" s="26" t="s">
        <v>396</v>
      </c>
      <c r="H184" s="30"/>
      <c r="I184" s="39" t="s">
        <v>397</v>
      </c>
      <c r="J184" s="38">
        <f t="shared" si="56"/>
        <v>45.44</v>
      </c>
      <c r="K184" s="38">
        <v>45.44</v>
      </c>
      <c r="L184" s="38"/>
      <c r="M184" s="38"/>
      <c r="N184" s="38"/>
      <c r="O184" s="38">
        <f t="shared" si="57"/>
        <v>45.44</v>
      </c>
      <c r="P184" s="38">
        <v>45.44</v>
      </c>
      <c r="Q184" s="38"/>
      <c r="R184" s="38"/>
      <c r="S184" s="38"/>
      <c r="T184" s="45"/>
      <c r="U184" s="45"/>
      <c r="V184" s="45"/>
      <c r="W184" s="45"/>
      <c r="X184" s="46"/>
      <c r="Y184" s="46"/>
      <c r="Z184" s="46"/>
      <c r="AA184" s="46"/>
      <c r="AB184" s="52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66"/>
      <c r="BF184" s="66"/>
      <c r="BG184" s="66"/>
      <c r="BH184" s="66"/>
      <c r="BI184" s="66"/>
      <c r="BJ184" s="66"/>
      <c r="BK184" s="66"/>
      <c r="BL184" s="66"/>
      <c r="BM184" s="66"/>
      <c r="BN184" s="66"/>
      <c r="BO184" s="78"/>
      <c r="BP184" s="79">
        <f t="shared" si="58"/>
        <v>0</v>
      </c>
      <c r="BQ184" s="79">
        <f t="shared" si="59"/>
        <v>0</v>
      </c>
      <c r="BR184" s="80" t="b">
        <f t="shared" si="60"/>
        <v>1</v>
      </c>
      <c r="BS184" s="81" t="b">
        <f t="shared" si="61"/>
        <v>1</v>
      </c>
      <c r="BT184" s="81" t="b">
        <f t="shared" si="62"/>
        <v>1</v>
      </c>
      <c r="BU184" s="81" t="b">
        <f t="shared" si="63"/>
        <v>1</v>
      </c>
      <c r="BV184" s="81" t="b">
        <f t="shared" si="64"/>
        <v>1</v>
      </c>
      <c r="BW184" s="81" t="b">
        <f t="shared" si="65"/>
        <v>1</v>
      </c>
      <c r="BX184" s="81" t="b">
        <f t="shared" si="66"/>
        <v>1</v>
      </c>
      <c r="BY184" s="83" t="b">
        <f t="shared" si="67"/>
        <v>1</v>
      </c>
      <c r="BZ184" s="83" t="b">
        <f t="shared" si="68"/>
        <v>1</v>
      </c>
      <c r="CA184" s="83" t="b">
        <f t="shared" si="69"/>
        <v>1</v>
      </c>
      <c r="CB184" s="83" t="b">
        <f t="shared" si="70"/>
        <v>1</v>
      </c>
      <c r="CC184" s="83" t="b">
        <f t="shared" si="71"/>
        <v>1</v>
      </c>
      <c r="CD184" s="83" t="b">
        <f t="shared" si="72"/>
        <v>1</v>
      </c>
      <c r="CE184" s="87">
        <f t="shared" si="73"/>
        <v>0</v>
      </c>
      <c r="CF184" s="87">
        <f t="shared" si="74"/>
        <v>0</v>
      </c>
    </row>
    <row r="185" s="7" customFormat="1" ht="36" hidden="1" customHeight="1" spans="1:84">
      <c r="A185" s="26">
        <v>179</v>
      </c>
      <c r="B185" s="31" t="s">
        <v>428</v>
      </c>
      <c r="C185" s="26" t="s">
        <v>126</v>
      </c>
      <c r="D185" s="26" t="s">
        <v>248</v>
      </c>
      <c r="E185" s="29" t="s">
        <v>394</v>
      </c>
      <c r="F185" s="29" t="s">
        <v>395</v>
      </c>
      <c r="G185" s="26" t="s">
        <v>396</v>
      </c>
      <c r="H185" s="30"/>
      <c r="I185" s="39" t="s">
        <v>397</v>
      </c>
      <c r="J185" s="38">
        <f t="shared" si="56"/>
        <v>146.28</v>
      </c>
      <c r="K185" s="38">
        <v>146.28</v>
      </c>
      <c r="L185" s="38"/>
      <c r="M185" s="38"/>
      <c r="N185" s="38"/>
      <c r="O185" s="38">
        <f t="shared" si="57"/>
        <v>146.28</v>
      </c>
      <c r="P185" s="38">
        <v>146.28</v>
      </c>
      <c r="Q185" s="38"/>
      <c r="R185" s="38"/>
      <c r="S185" s="38"/>
      <c r="T185" s="45"/>
      <c r="U185" s="45"/>
      <c r="V185" s="45"/>
      <c r="W185" s="45"/>
      <c r="X185" s="46"/>
      <c r="Y185" s="46"/>
      <c r="Z185" s="46"/>
      <c r="AA185" s="46"/>
      <c r="AB185" s="52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66"/>
      <c r="BF185" s="66"/>
      <c r="BG185" s="66"/>
      <c r="BH185" s="66"/>
      <c r="BI185" s="66"/>
      <c r="BJ185" s="66"/>
      <c r="BK185" s="66"/>
      <c r="BL185" s="66"/>
      <c r="BM185" s="66"/>
      <c r="BN185" s="66"/>
      <c r="BO185" s="78"/>
      <c r="BP185" s="79">
        <f t="shared" si="58"/>
        <v>0</v>
      </c>
      <c r="BQ185" s="79">
        <f t="shared" si="59"/>
        <v>0</v>
      </c>
      <c r="BR185" s="80" t="b">
        <f t="shared" si="60"/>
        <v>1</v>
      </c>
      <c r="BS185" s="81" t="b">
        <f t="shared" si="61"/>
        <v>1</v>
      </c>
      <c r="BT185" s="81" t="b">
        <f t="shared" si="62"/>
        <v>1</v>
      </c>
      <c r="BU185" s="81" t="b">
        <f t="shared" si="63"/>
        <v>1</v>
      </c>
      <c r="BV185" s="81" t="b">
        <f t="shared" si="64"/>
        <v>1</v>
      </c>
      <c r="BW185" s="81" t="b">
        <f t="shared" si="65"/>
        <v>1</v>
      </c>
      <c r="BX185" s="81" t="b">
        <f t="shared" si="66"/>
        <v>1</v>
      </c>
      <c r="BY185" s="83" t="b">
        <f t="shared" si="67"/>
        <v>1</v>
      </c>
      <c r="BZ185" s="83" t="b">
        <f t="shared" si="68"/>
        <v>1</v>
      </c>
      <c r="CA185" s="83" t="b">
        <f t="shared" si="69"/>
        <v>1</v>
      </c>
      <c r="CB185" s="83" t="b">
        <f t="shared" si="70"/>
        <v>1</v>
      </c>
      <c r="CC185" s="83" t="b">
        <f t="shared" si="71"/>
        <v>1</v>
      </c>
      <c r="CD185" s="83" t="b">
        <f t="shared" si="72"/>
        <v>1</v>
      </c>
      <c r="CE185" s="87">
        <f t="shared" si="73"/>
        <v>0</v>
      </c>
      <c r="CF185" s="87">
        <f t="shared" si="74"/>
        <v>0</v>
      </c>
    </row>
    <row r="186" s="7" customFormat="1" ht="36" hidden="1" customHeight="1" spans="1:84">
      <c r="A186" s="26">
        <v>180</v>
      </c>
      <c r="B186" s="31" t="s">
        <v>429</v>
      </c>
      <c r="C186" s="26" t="s">
        <v>123</v>
      </c>
      <c r="D186" s="26" t="s">
        <v>430</v>
      </c>
      <c r="E186" s="29" t="s">
        <v>394</v>
      </c>
      <c r="F186" s="29" t="s">
        <v>395</v>
      </c>
      <c r="G186" s="26" t="s">
        <v>396</v>
      </c>
      <c r="H186" s="30"/>
      <c r="I186" s="39" t="s">
        <v>397</v>
      </c>
      <c r="J186" s="38">
        <f t="shared" si="56"/>
        <v>3.8</v>
      </c>
      <c r="K186" s="38">
        <v>3.8</v>
      </c>
      <c r="L186" s="38"/>
      <c r="M186" s="38"/>
      <c r="N186" s="38"/>
      <c r="O186" s="38">
        <f t="shared" si="57"/>
        <v>3.8</v>
      </c>
      <c r="P186" s="38">
        <v>3.8</v>
      </c>
      <c r="Q186" s="38"/>
      <c r="R186" s="38"/>
      <c r="S186" s="38"/>
      <c r="T186" s="45"/>
      <c r="U186" s="45"/>
      <c r="V186" s="45"/>
      <c r="W186" s="45"/>
      <c r="X186" s="46"/>
      <c r="Y186" s="46"/>
      <c r="Z186" s="46"/>
      <c r="AA186" s="46"/>
      <c r="AB186" s="52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58"/>
      <c r="BE186" s="66"/>
      <c r="BF186" s="66"/>
      <c r="BG186" s="66"/>
      <c r="BH186" s="66"/>
      <c r="BI186" s="66"/>
      <c r="BJ186" s="66"/>
      <c r="BK186" s="66"/>
      <c r="BL186" s="66"/>
      <c r="BM186" s="66"/>
      <c r="BN186" s="66"/>
      <c r="BO186" s="78"/>
      <c r="BP186" s="79">
        <f t="shared" si="58"/>
        <v>0</v>
      </c>
      <c r="BQ186" s="79">
        <f t="shared" si="59"/>
        <v>0</v>
      </c>
      <c r="BR186" s="80" t="b">
        <f t="shared" si="60"/>
        <v>1</v>
      </c>
      <c r="BS186" s="81" t="b">
        <f t="shared" si="61"/>
        <v>1</v>
      </c>
      <c r="BT186" s="81" t="b">
        <f t="shared" si="62"/>
        <v>1</v>
      </c>
      <c r="BU186" s="81" t="b">
        <f t="shared" si="63"/>
        <v>1</v>
      </c>
      <c r="BV186" s="81" t="b">
        <f t="shared" si="64"/>
        <v>1</v>
      </c>
      <c r="BW186" s="81" t="b">
        <f t="shared" si="65"/>
        <v>1</v>
      </c>
      <c r="BX186" s="81" t="b">
        <f t="shared" si="66"/>
        <v>1</v>
      </c>
      <c r="BY186" s="83" t="b">
        <f t="shared" si="67"/>
        <v>1</v>
      </c>
      <c r="BZ186" s="83" t="b">
        <f t="shared" si="68"/>
        <v>1</v>
      </c>
      <c r="CA186" s="83" t="b">
        <f t="shared" si="69"/>
        <v>1</v>
      </c>
      <c r="CB186" s="83" t="b">
        <f t="shared" si="70"/>
        <v>1</v>
      </c>
      <c r="CC186" s="83" t="b">
        <f t="shared" si="71"/>
        <v>1</v>
      </c>
      <c r="CD186" s="83" t="b">
        <f t="shared" si="72"/>
        <v>1</v>
      </c>
      <c r="CE186" s="87">
        <f t="shared" si="73"/>
        <v>0</v>
      </c>
      <c r="CF186" s="87">
        <f t="shared" si="74"/>
        <v>0</v>
      </c>
    </row>
    <row r="187" s="7" customFormat="1" ht="36" hidden="1" customHeight="1" spans="1:84">
      <c r="A187" s="26">
        <v>181</v>
      </c>
      <c r="B187" s="27" t="s">
        <v>431</v>
      </c>
      <c r="C187" s="26" t="s">
        <v>123</v>
      </c>
      <c r="D187" s="28" t="s">
        <v>327</v>
      </c>
      <c r="E187" s="29" t="s">
        <v>394</v>
      </c>
      <c r="F187" s="29" t="s">
        <v>395</v>
      </c>
      <c r="G187" s="26" t="s">
        <v>396</v>
      </c>
      <c r="H187" s="30"/>
      <c r="I187" s="39" t="s">
        <v>397</v>
      </c>
      <c r="J187" s="38">
        <f t="shared" si="56"/>
        <v>258.4</v>
      </c>
      <c r="K187" s="38">
        <v>258.4</v>
      </c>
      <c r="L187" s="38"/>
      <c r="M187" s="38"/>
      <c r="N187" s="38"/>
      <c r="O187" s="38">
        <f t="shared" si="57"/>
        <v>258.4</v>
      </c>
      <c r="P187" s="38">
        <v>258.4</v>
      </c>
      <c r="Q187" s="38"/>
      <c r="R187" s="38"/>
      <c r="S187" s="38"/>
      <c r="T187" s="45"/>
      <c r="U187" s="45"/>
      <c r="V187" s="45"/>
      <c r="W187" s="45"/>
      <c r="X187" s="46"/>
      <c r="Y187" s="46"/>
      <c r="Z187" s="46"/>
      <c r="AA187" s="46"/>
      <c r="AB187" s="52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66"/>
      <c r="BF187" s="66"/>
      <c r="BG187" s="66"/>
      <c r="BH187" s="66"/>
      <c r="BI187" s="66"/>
      <c r="BJ187" s="66"/>
      <c r="BK187" s="66"/>
      <c r="BL187" s="66"/>
      <c r="BM187" s="66"/>
      <c r="BN187" s="66"/>
      <c r="BO187" s="78"/>
      <c r="BP187" s="79">
        <f t="shared" si="58"/>
        <v>0</v>
      </c>
      <c r="BQ187" s="79">
        <f t="shared" si="59"/>
        <v>0</v>
      </c>
      <c r="BR187" s="80" t="b">
        <f t="shared" si="60"/>
        <v>1</v>
      </c>
      <c r="BS187" s="81" t="b">
        <f t="shared" si="61"/>
        <v>1</v>
      </c>
      <c r="BT187" s="81" t="b">
        <f t="shared" si="62"/>
        <v>1</v>
      </c>
      <c r="BU187" s="81" t="b">
        <f t="shared" si="63"/>
        <v>1</v>
      </c>
      <c r="BV187" s="81" t="b">
        <f t="shared" si="64"/>
        <v>1</v>
      </c>
      <c r="BW187" s="81" t="b">
        <f t="shared" si="65"/>
        <v>1</v>
      </c>
      <c r="BX187" s="81" t="b">
        <f t="shared" si="66"/>
        <v>1</v>
      </c>
      <c r="BY187" s="83" t="b">
        <f t="shared" si="67"/>
        <v>1</v>
      </c>
      <c r="BZ187" s="83" t="b">
        <f t="shared" si="68"/>
        <v>1</v>
      </c>
      <c r="CA187" s="83" t="b">
        <f t="shared" si="69"/>
        <v>1</v>
      </c>
      <c r="CB187" s="83" t="b">
        <f t="shared" si="70"/>
        <v>1</v>
      </c>
      <c r="CC187" s="83" t="b">
        <f t="shared" si="71"/>
        <v>1</v>
      </c>
      <c r="CD187" s="83" t="b">
        <f t="shared" si="72"/>
        <v>1</v>
      </c>
      <c r="CE187" s="87">
        <f t="shared" si="73"/>
        <v>0</v>
      </c>
      <c r="CF187" s="87">
        <f t="shared" si="74"/>
        <v>0</v>
      </c>
    </row>
    <row r="188" s="7" customFormat="1" ht="36" hidden="1" customHeight="1" spans="1:84">
      <c r="A188" s="26">
        <v>182</v>
      </c>
      <c r="B188" s="27" t="s">
        <v>432</v>
      </c>
      <c r="C188" s="28" t="s">
        <v>163</v>
      </c>
      <c r="D188" s="28" t="s">
        <v>253</v>
      </c>
      <c r="E188" s="29" t="s">
        <v>394</v>
      </c>
      <c r="F188" s="29" t="s">
        <v>395</v>
      </c>
      <c r="G188" s="26" t="s">
        <v>396</v>
      </c>
      <c r="H188" s="30"/>
      <c r="I188" s="39" t="s">
        <v>397</v>
      </c>
      <c r="J188" s="38">
        <f t="shared" si="56"/>
        <v>37.8</v>
      </c>
      <c r="K188" s="38">
        <v>37.8</v>
      </c>
      <c r="L188" s="38"/>
      <c r="M188" s="38"/>
      <c r="N188" s="38"/>
      <c r="O188" s="38">
        <f t="shared" si="57"/>
        <v>37.8</v>
      </c>
      <c r="P188" s="38">
        <v>37.8</v>
      </c>
      <c r="Q188" s="38"/>
      <c r="R188" s="38"/>
      <c r="S188" s="38"/>
      <c r="T188" s="45"/>
      <c r="U188" s="45"/>
      <c r="V188" s="45"/>
      <c r="W188" s="45"/>
      <c r="X188" s="46"/>
      <c r="Y188" s="46"/>
      <c r="Z188" s="46"/>
      <c r="AA188" s="46"/>
      <c r="AB188" s="52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66"/>
      <c r="BF188" s="66"/>
      <c r="BG188" s="66"/>
      <c r="BH188" s="66"/>
      <c r="BI188" s="66"/>
      <c r="BJ188" s="66"/>
      <c r="BK188" s="66"/>
      <c r="BL188" s="66"/>
      <c r="BM188" s="66"/>
      <c r="BN188" s="66"/>
      <c r="BO188" s="78"/>
      <c r="BP188" s="79">
        <f t="shared" si="58"/>
        <v>0</v>
      </c>
      <c r="BQ188" s="79">
        <f t="shared" si="59"/>
        <v>0</v>
      </c>
      <c r="BR188" s="80" t="b">
        <f t="shared" si="60"/>
        <v>1</v>
      </c>
      <c r="BS188" s="81" t="b">
        <f t="shared" si="61"/>
        <v>1</v>
      </c>
      <c r="BT188" s="81" t="b">
        <f t="shared" si="62"/>
        <v>1</v>
      </c>
      <c r="BU188" s="81" t="b">
        <f t="shared" si="63"/>
        <v>1</v>
      </c>
      <c r="BV188" s="81" t="b">
        <f t="shared" si="64"/>
        <v>1</v>
      </c>
      <c r="BW188" s="81" t="b">
        <f t="shared" si="65"/>
        <v>1</v>
      </c>
      <c r="BX188" s="81" t="b">
        <f t="shared" si="66"/>
        <v>1</v>
      </c>
      <c r="BY188" s="83" t="b">
        <f t="shared" si="67"/>
        <v>1</v>
      </c>
      <c r="BZ188" s="83" t="b">
        <f t="shared" si="68"/>
        <v>1</v>
      </c>
      <c r="CA188" s="83" t="b">
        <f t="shared" si="69"/>
        <v>1</v>
      </c>
      <c r="CB188" s="83" t="b">
        <f t="shared" si="70"/>
        <v>1</v>
      </c>
      <c r="CC188" s="83" t="b">
        <f t="shared" si="71"/>
        <v>1</v>
      </c>
      <c r="CD188" s="83" t="b">
        <f t="shared" si="72"/>
        <v>1</v>
      </c>
      <c r="CE188" s="87">
        <f t="shared" si="73"/>
        <v>0</v>
      </c>
      <c r="CF188" s="87">
        <f t="shared" si="74"/>
        <v>0</v>
      </c>
    </row>
    <row r="189" s="7" customFormat="1" ht="36" hidden="1" customHeight="1" spans="1:84">
      <c r="A189" s="26">
        <v>183</v>
      </c>
      <c r="B189" s="27" t="s">
        <v>433</v>
      </c>
      <c r="C189" s="28" t="s">
        <v>163</v>
      </c>
      <c r="D189" s="28" t="s">
        <v>368</v>
      </c>
      <c r="E189" s="29" t="s">
        <v>394</v>
      </c>
      <c r="F189" s="29" t="s">
        <v>395</v>
      </c>
      <c r="G189" s="26" t="s">
        <v>396</v>
      </c>
      <c r="H189" s="30"/>
      <c r="I189" s="39" t="s">
        <v>397</v>
      </c>
      <c r="J189" s="38">
        <f t="shared" si="56"/>
        <v>158.4</v>
      </c>
      <c r="K189" s="38">
        <v>158.4</v>
      </c>
      <c r="L189" s="38"/>
      <c r="M189" s="38"/>
      <c r="N189" s="38"/>
      <c r="O189" s="38">
        <f t="shared" si="57"/>
        <v>158.4</v>
      </c>
      <c r="P189" s="38">
        <v>158.4</v>
      </c>
      <c r="Q189" s="38"/>
      <c r="R189" s="38"/>
      <c r="S189" s="38"/>
      <c r="T189" s="45"/>
      <c r="U189" s="45"/>
      <c r="V189" s="45"/>
      <c r="W189" s="45"/>
      <c r="X189" s="46"/>
      <c r="Y189" s="46"/>
      <c r="Z189" s="46"/>
      <c r="AA189" s="46"/>
      <c r="AB189" s="52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58"/>
      <c r="BE189" s="66"/>
      <c r="BF189" s="66"/>
      <c r="BG189" s="66"/>
      <c r="BH189" s="66"/>
      <c r="BI189" s="66"/>
      <c r="BJ189" s="66"/>
      <c r="BK189" s="66"/>
      <c r="BL189" s="66"/>
      <c r="BM189" s="66"/>
      <c r="BN189" s="66"/>
      <c r="BO189" s="78"/>
      <c r="BP189" s="79">
        <f t="shared" si="58"/>
        <v>0</v>
      </c>
      <c r="BQ189" s="79">
        <f t="shared" si="59"/>
        <v>0</v>
      </c>
      <c r="BR189" s="80" t="b">
        <f t="shared" si="60"/>
        <v>1</v>
      </c>
      <c r="BS189" s="81" t="b">
        <f t="shared" si="61"/>
        <v>1</v>
      </c>
      <c r="BT189" s="81" t="b">
        <f t="shared" si="62"/>
        <v>1</v>
      </c>
      <c r="BU189" s="81" t="b">
        <f t="shared" si="63"/>
        <v>1</v>
      </c>
      <c r="BV189" s="81" t="b">
        <f t="shared" si="64"/>
        <v>1</v>
      </c>
      <c r="BW189" s="81" t="b">
        <f t="shared" si="65"/>
        <v>1</v>
      </c>
      <c r="BX189" s="81" t="b">
        <f t="shared" si="66"/>
        <v>1</v>
      </c>
      <c r="BY189" s="83" t="b">
        <f t="shared" si="67"/>
        <v>1</v>
      </c>
      <c r="BZ189" s="83" t="b">
        <f t="shared" si="68"/>
        <v>1</v>
      </c>
      <c r="CA189" s="83" t="b">
        <f t="shared" si="69"/>
        <v>1</v>
      </c>
      <c r="CB189" s="83" t="b">
        <f t="shared" si="70"/>
        <v>1</v>
      </c>
      <c r="CC189" s="83" t="b">
        <f t="shared" si="71"/>
        <v>1</v>
      </c>
      <c r="CD189" s="83" t="b">
        <f t="shared" si="72"/>
        <v>1</v>
      </c>
      <c r="CE189" s="87">
        <f t="shared" si="73"/>
        <v>0</v>
      </c>
      <c r="CF189" s="87">
        <f t="shared" si="74"/>
        <v>0</v>
      </c>
    </row>
    <row r="190" s="7" customFormat="1" ht="36" hidden="1" customHeight="1" spans="1:84">
      <c r="A190" s="26">
        <v>184</v>
      </c>
      <c r="B190" s="27" t="s">
        <v>434</v>
      </c>
      <c r="C190" s="28" t="s">
        <v>163</v>
      </c>
      <c r="D190" s="28" t="s">
        <v>255</v>
      </c>
      <c r="E190" s="29" t="s">
        <v>394</v>
      </c>
      <c r="F190" s="29" t="s">
        <v>395</v>
      </c>
      <c r="G190" s="26" t="s">
        <v>396</v>
      </c>
      <c r="H190" s="30"/>
      <c r="I190" s="39" t="s">
        <v>397</v>
      </c>
      <c r="J190" s="38">
        <f t="shared" si="56"/>
        <v>20.8</v>
      </c>
      <c r="K190" s="38">
        <v>20.8</v>
      </c>
      <c r="L190" s="38"/>
      <c r="M190" s="38"/>
      <c r="N190" s="38"/>
      <c r="O190" s="38">
        <f t="shared" si="57"/>
        <v>20.8</v>
      </c>
      <c r="P190" s="38">
        <v>20.8</v>
      </c>
      <c r="Q190" s="38"/>
      <c r="R190" s="38"/>
      <c r="S190" s="38"/>
      <c r="T190" s="45"/>
      <c r="U190" s="45"/>
      <c r="V190" s="45"/>
      <c r="W190" s="45"/>
      <c r="X190" s="46"/>
      <c r="Y190" s="46"/>
      <c r="Z190" s="46"/>
      <c r="AA190" s="46"/>
      <c r="AB190" s="52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66"/>
      <c r="BF190" s="66"/>
      <c r="BG190" s="66"/>
      <c r="BH190" s="66"/>
      <c r="BI190" s="66"/>
      <c r="BJ190" s="66"/>
      <c r="BK190" s="66"/>
      <c r="BL190" s="66"/>
      <c r="BM190" s="66"/>
      <c r="BN190" s="66"/>
      <c r="BO190" s="78"/>
      <c r="BP190" s="79">
        <f t="shared" si="58"/>
        <v>0</v>
      </c>
      <c r="BQ190" s="79">
        <f t="shared" si="59"/>
        <v>0</v>
      </c>
      <c r="BR190" s="80" t="b">
        <f t="shared" si="60"/>
        <v>1</v>
      </c>
      <c r="BS190" s="81" t="b">
        <f t="shared" si="61"/>
        <v>1</v>
      </c>
      <c r="BT190" s="81" t="b">
        <f t="shared" si="62"/>
        <v>1</v>
      </c>
      <c r="BU190" s="81" t="b">
        <f t="shared" si="63"/>
        <v>1</v>
      </c>
      <c r="BV190" s="81" t="b">
        <f t="shared" si="64"/>
        <v>1</v>
      </c>
      <c r="BW190" s="81" t="b">
        <f t="shared" si="65"/>
        <v>1</v>
      </c>
      <c r="BX190" s="81" t="b">
        <f t="shared" si="66"/>
        <v>1</v>
      </c>
      <c r="BY190" s="83" t="b">
        <f t="shared" si="67"/>
        <v>1</v>
      </c>
      <c r="BZ190" s="83" t="b">
        <f t="shared" si="68"/>
        <v>1</v>
      </c>
      <c r="CA190" s="83" t="b">
        <f t="shared" si="69"/>
        <v>1</v>
      </c>
      <c r="CB190" s="83" t="b">
        <f t="shared" si="70"/>
        <v>1</v>
      </c>
      <c r="CC190" s="83" t="b">
        <f t="shared" si="71"/>
        <v>1</v>
      </c>
      <c r="CD190" s="83" t="b">
        <f t="shared" si="72"/>
        <v>1</v>
      </c>
      <c r="CE190" s="87">
        <f t="shared" si="73"/>
        <v>0</v>
      </c>
      <c r="CF190" s="87">
        <f t="shared" si="74"/>
        <v>0</v>
      </c>
    </row>
    <row r="191" s="7" customFormat="1" ht="36" hidden="1" customHeight="1" spans="1:84">
      <c r="A191" s="26">
        <v>185</v>
      </c>
      <c r="B191" s="27" t="s">
        <v>435</v>
      </c>
      <c r="C191" s="28" t="s">
        <v>163</v>
      </c>
      <c r="D191" s="28" t="s">
        <v>164</v>
      </c>
      <c r="E191" s="29" t="s">
        <v>394</v>
      </c>
      <c r="F191" s="29" t="s">
        <v>395</v>
      </c>
      <c r="G191" s="26" t="s">
        <v>396</v>
      </c>
      <c r="H191" s="30"/>
      <c r="I191" s="39" t="s">
        <v>397</v>
      </c>
      <c r="J191" s="38">
        <f t="shared" si="56"/>
        <v>174</v>
      </c>
      <c r="K191" s="38">
        <v>174</v>
      </c>
      <c r="L191" s="38"/>
      <c r="M191" s="38"/>
      <c r="N191" s="38"/>
      <c r="O191" s="38">
        <f t="shared" si="57"/>
        <v>174</v>
      </c>
      <c r="P191" s="38">
        <v>174</v>
      </c>
      <c r="Q191" s="38"/>
      <c r="R191" s="38"/>
      <c r="S191" s="38"/>
      <c r="T191" s="45"/>
      <c r="U191" s="45"/>
      <c r="V191" s="45"/>
      <c r="W191" s="45"/>
      <c r="X191" s="46"/>
      <c r="Y191" s="46"/>
      <c r="Z191" s="46"/>
      <c r="AA191" s="46"/>
      <c r="AB191" s="52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66"/>
      <c r="BF191" s="66"/>
      <c r="BG191" s="66"/>
      <c r="BH191" s="66"/>
      <c r="BI191" s="66"/>
      <c r="BJ191" s="66"/>
      <c r="BK191" s="66"/>
      <c r="BL191" s="66"/>
      <c r="BM191" s="66"/>
      <c r="BN191" s="66"/>
      <c r="BO191" s="78"/>
      <c r="BP191" s="79">
        <f t="shared" si="58"/>
        <v>0</v>
      </c>
      <c r="BQ191" s="79">
        <f t="shared" si="59"/>
        <v>0</v>
      </c>
      <c r="BR191" s="80" t="b">
        <f t="shared" si="60"/>
        <v>1</v>
      </c>
      <c r="BS191" s="81" t="b">
        <f t="shared" si="61"/>
        <v>1</v>
      </c>
      <c r="BT191" s="81" t="b">
        <f t="shared" si="62"/>
        <v>1</v>
      </c>
      <c r="BU191" s="81" t="b">
        <f t="shared" si="63"/>
        <v>1</v>
      </c>
      <c r="BV191" s="81" t="b">
        <f t="shared" si="64"/>
        <v>1</v>
      </c>
      <c r="BW191" s="81" t="b">
        <f t="shared" si="65"/>
        <v>1</v>
      </c>
      <c r="BX191" s="81" t="b">
        <f t="shared" si="66"/>
        <v>1</v>
      </c>
      <c r="BY191" s="83" t="b">
        <f t="shared" si="67"/>
        <v>1</v>
      </c>
      <c r="BZ191" s="83" t="b">
        <f t="shared" si="68"/>
        <v>1</v>
      </c>
      <c r="CA191" s="83" t="b">
        <f t="shared" si="69"/>
        <v>1</v>
      </c>
      <c r="CB191" s="83" t="b">
        <f t="shared" si="70"/>
        <v>1</v>
      </c>
      <c r="CC191" s="83" t="b">
        <f t="shared" si="71"/>
        <v>1</v>
      </c>
      <c r="CD191" s="83" t="b">
        <f t="shared" si="72"/>
        <v>1</v>
      </c>
      <c r="CE191" s="87">
        <f t="shared" si="73"/>
        <v>0</v>
      </c>
      <c r="CF191" s="87">
        <f t="shared" si="74"/>
        <v>0</v>
      </c>
    </row>
    <row r="192" s="7" customFormat="1" ht="36" hidden="1" customHeight="1" spans="1:84">
      <c r="A192" s="26">
        <v>186</v>
      </c>
      <c r="B192" s="27" t="s">
        <v>436</v>
      </c>
      <c r="C192" s="28" t="s">
        <v>173</v>
      </c>
      <c r="D192" s="28" t="s">
        <v>437</v>
      </c>
      <c r="E192" s="29" t="s">
        <v>394</v>
      </c>
      <c r="F192" s="29" t="s">
        <v>395</v>
      </c>
      <c r="G192" s="26" t="s">
        <v>396</v>
      </c>
      <c r="H192" s="30"/>
      <c r="I192" s="39" t="s">
        <v>397</v>
      </c>
      <c r="J192" s="38">
        <f t="shared" si="56"/>
        <v>13.65</v>
      </c>
      <c r="K192" s="42">
        <v>13.65</v>
      </c>
      <c r="L192" s="38"/>
      <c r="M192" s="38"/>
      <c r="N192" s="38"/>
      <c r="O192" s="38">
        <f t="shared" si="57"/>
        <v>13.65</v>
      </c>
      <c r="P192" s="38">
        <v>13.65</v>
      </c>
      <c r="Q192" s="38"/>
      <c r="R192" s="38"/>
      <c r="S192" s="38"/>
      <c r="T192" s="45"/>
      <c r="U192" s="45"/>
      <c r="V192" s="45"/>
      <c r="W192" s="45"/>
      <c r="X192" s="46"/>
      <c r="Y192" s="46"/>
      <c r="Z192" s="46"/>
      <c r="AA192" s="46"/>
      <c r="AB192" s="52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58"/>
      <c r="BE192" s="66"/>
      <c r="BF192" s="66"/>
      <c r="BG192" s="66"/>
      <c r="BH192" s="66"/>
      <c r="BI192" s="66"/>
      <c r="BJ192" s="66"/>
      <c r="BK192" s="66"/>
      <c r="BL192" s="66"/>
      <c r="BM192" s="66"/>
      <c r="BN192" s="66"/>
      <c r="BO192" s="78"/>
      <c r="BP192" s="79">
        <f t="shared" si="58"/>
        <v>0</v>
      </c>
      <c r="BQ192" s="79">
        <f t="shared" si="59"/>
        <v>0</v>
      </c>
      <c r="BR192" s="80" t="b">
        <f t="shared" si="60"/>
        <v>1</v>
      </c>
      <c r="BS192" s="81" t="b">
        <f t="shared" si="61"/>
        <v>1</v>
      </c>
      <c r="BT192" s="81" t="b">
        <f t="shared" si="62"/>
        <v>1</v>
      </c>
      <c r="BU192" s="81" t="b">
        <f t="shared" si="63"/>
        <v>1</v>
      </c>
      <c r="BV192" s="81" t="b">
        <f t="shared" si="64"/>
        <v>1</v>
      </c>
      <c r="BW192" s="81" t="b">
        <f t="shared" si="65"/>
        <v>1</v>
      </c>
      <c r="BX192" s="81" t="b">
        <f t="shared" si="66"/>
        <v>1</v>
      </c>
      <c r="BY192" s="83" t="b">
        <f t="shared" si="67"/>
        <v>1</v>
      </c>
      <c r="BZ192" s="83" t="b">
        <f t="shared" si="68"/>
        <v>1</v>
      </c>
      <c r="CA192" s="83" t="b">
        <f t="shared" si="69"/>
        <v>1</v>
      </c>
      <c r="CB192" s="83" t="b">
        <f t="shared" si="70"/>
        <v>1</v>
      </c>
      <c r="CC192" s="83" t="b">
        <f t="shared" si="71"/>
        <v>1</v>
      </c>
      <c r="CD192" s="83" t="b">
        <f t="shared" si="72"/>
        <v>1</v>
      </c>
      <c r="CE192" s="87">
        <f t="shared" si="73"/>
        <v>0</v>
      </c>
      <c r="CF192" s="87">
        <f t="shared" si="74"/>
        <v>0</v>
      </c>
    </row>
    <row r="193" s="7" customFormat="1" ht="36" hidden="1" customHeight="1" spans="1:84">
      <c r="A193" s="26">
        <v>187</v>
      </c>
      <c r="B193" s="27" t="s">
        <v>438</v>
      </c>
      <c r="C193" s="28" t="s">
        <v>173</v>
      </c>
      <c r="D193" s="28" t="s">
        <v>439</v>
      </c>
      <c r="E193" s="29" t="s">
        <v>394</v>
      </c>
      <c r="F193" s="29" t="s">
        <v>395</v>
      </c>
      <c r="G193" s="26" t="s">
        <v>396</v>
      </c>
      <c r="H193" s="30"/>
      <c r="I193" s="39" t="s">
        <v>397</v>
      </c>
      <c r="J193" s="38">
        <f t="shared" si="56"/>
        <v>19.31</v>
      </c>
      <c r="K193" s="42">
        <v>19.31</v>
      </c>
      <c r="L193" s="38"/>
      <c r="M193" s="38"/>
      <c r="N193" s="38"/>
      <c r="O193" s="38">
        <f t="shared" si="57"/>
        <v>19.31</v>
      </c>
      <c r="P193" s="38">
        <v>19.31</v>
      </c>
      <c r="Q193" s="38"/>
      <c r="R193" s="38"/>
      <c r="S193" s="38"/>
      <c r="T193" s="45"/>
      <c r="U193" s="45"/>
      <c r="V193" s="45"/>
      <c r="W193" s="45"/>
      <c r="X193" s="46"/>
      <c r="Y193" s="46"/>
      <c r="Z193" s="46"/>
      <c r="AA193" s="46"/>
      <c r="AB193" s="52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66"/>
      <c r="BF193" s="66"/>
      <c r="BG193" s="66"/>
      <c r="BH193" s="66"/>
      <c r="BI193" s="66"/>
      <c r="BJ193" s="66"/>
      <c r="BK193" s="66"/>
      <c r="BL193" s="66"/>
      <c r="BM193" s="66"/>
      <c r="BN193" s="66"/>
      <c r="BO193" s="78"/>
      <c r="BP193" s="79">
        <f t="shared" si="58"/>
        <v>0</v>
      </c>
      <c r="BQ193" s="79">
        <f t="shared" si="59"/>
        <v>0</v>
      </c>
      <c r="BR193" s="80" t="b">
        <f t="shared" si="60"/>
        <v>1</v>
      </c>
      <c r="BS193" s="81" t="b">
        <f t="shared" si="61"/>
        <v>1</v>
      </c>
      <c r="BT193" s="81" t="b">
        <f t="shared" si="62"/>
        <v>1</v>
      </c>
      <c r="BU193" s="81" t="b">
        <f t="shared" si="63"/>
        <v>1</v>
      </c>
      <c r="BV193" s="81" t="b">
        <f t="shared" si="64"/>
        <v>1</v>
      </c>
      <c r="BW193" s="81" t="b">
        <f t="shared" si="65"/>
        <v>1</v>
      </c>
      <c r="BX193" s="81" t="b">
        <f t="shared" si="66"/>
        <v>1</v>
      </c>
      <c r="BY193" s="83" t="b">
        <f t="shared" si="67"/>
        <v>1</v>
      </c>
      <c r="BZ193" s="83" t="b">
        <f t="shared" si="68"/>
        <v>1</v>
      </c>
      <c r="CA193" s="83" t="b">
        <f t="shared" si="69"/>
        <v>1</v>
      </c>
      <c r="CB193" s="83" t="b">
        <f t="shared" si="70"/>
        <v>1</v>
      </c>
      <c r="CC193" s="83" t="b">
        <f t="shared" si="71"/>
        <v>1</v>
      </c>
      <c r="CD193" s="83" t="b">
        <f t="shared" si="72"/>
        <v>1</v>
      </c>
      <c r="CE193" s="87">
        <f t="shared" si="73"/>
        <v>0</v>
      </c>
      <c r="CF193" s="87">
        <f t="shared" si="74"/>
        <v>0</v>
      </c>
    </row>
    <row r="194" s="7" customFormat="1" ht="36" hidden="1" customHeight="1" spans="1:84">
      <c r="A194" s="26">
        <v>188</v>
      </c>
      <c r="B194" s="27" t="s">
        <v>440</v>
      </c>
      <c r="C194" s="28" t="s">
        <v>173</v>
      </c>
      <c r="D194" s="28" t="s">
        <v>174</v>
      </c>
      <c r="E194" s="29" t="s">
        <v>394</v>
      </c>
      <c r="F194" s="29" t="s">
        <v>395</v>
      </c>
      <c r="G194" s="26" t="s">
        <v>396</v>
      </c>
      <c r="H194" s="30"/>
      <c r="I194" s="39" t="s">
        <v>397</v>
      </c>
      <c r="J194" s="38">
        <f t="shared" si="56"/>
        <v>31.6</v>
      </c>
      <c r="K194" s="38">
        <v>31.6</v>
      </c>
      <c r="L194" s="38"/>
      <c r="M194" s="38"/>
      <c r="N194" s="38"/>
      <c r="O194" s="38">
        <f t="shared" si="57"/>
        <v>31.6</v>
      </c>
      <c r="P194" s="38">
        <v>31.6</v>
      </c>
      <c r="Q194" s="38"/>
      <c r="R194" s="38"/>
      <c r="S194" s="38"/>
      <c r="T194" s="45"/>
      <c r="U194" s="45"/>
      <c r="V194" s="45"/>
      <c r="W194" s="45"/>
      <c r="X194" s="46"/>
      <c r="Y194" s="46"/>
      <c r="Z194" s="46"/>
      <c r="AA194" s="46"/>
      <c r="AB194" s="52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66"/>
      <c r="BF194" s="66"/>
      <c r="BG194" s="66"/>
      <c r="BH194" s="66"/>
      <c r="BI194" s="66"/>
      <c r="BJ194" s="66"/>
      <c r="BK194" s="66"/>
      <c r="BL194" s="66"/>
      <c r="BM194" s="66"/>
      <c r="BN194" s="66"/>
      <c r="BO194" s="78"/>
      <c r="BP194" s="79">
        <f t="shared" si="58"/>
        <v>0</v>
      </c>
      <c r="BQ194" s="79">
        <f t="shared" si="59"/>
        <v>0</v>
      </c>
      <c r="BR194" s="80" t="b">
        <f t="shared" si="60"/>
        <v>1</v>
      </c>
      <c r="BS194" s="81" t="b">
        <f t="shared" si="61"/>
        <v>1</v>
      </c>
      <c r="BT194" s="81" t="b">
        <f t="shared" si="62"/>
        <v>1</v>
      </c>
      <c r="BU194" s="81" t="b">
        <f t="shared" si="63"/>
        <v>1</v>
      </c>
      <c r="BV194" s="81" t="b">
        <f t="shared" si="64"/>
        <v>1</v>
      </c>
      <c r="BW194" s="81" t="b">
        <f t="shared" si="65"/>
        <v>1</v>
      </c>
      <c r="BX194" s="81" t="b">
        <f t="shared" si="66"/>
        <v>1</v>
      </c>
      <c r="BY194" s="83" t="b">
        <f t="shared" si="67"/>
        <v>1</v>
      </c>
      <c r="BZ194" s="83" t="b">
        <f t="shared" si="68"/>
        <v>1</v>
      </c>
      <c r="CA194" s="83" t="b">
        <f t="shared" si="69"/>
        <v>1</v>
      </c>
      <c r="CB194" s="83" t="b">
        <f t="shared" si="70"/>
        <v>1</v>
      </c>
      <c r="CC194" s="83" t="b">
        <f t="shared" si="71"/>
        <v>1</v>
      </c>
      <c r="CD194" s="83" t="b">
        <f t="shared" si="72"/>
        <v>1</v>
      </c>
      <c r="CE194" s="87">
        <f t="shared" si="73"/>
        <v>0</v>
      </c>
      <c r="CF194" s="87">
        <f t="shared" si="74"/>
        <v>0</v>
      </c>
    </row>
    <row r="195" s="7" customFormat="1" ht="36" hidden="1" customHeight="1" spans="1:84">
      <c r="A195" s="26">
        <v>189</v>
      </c>
      <c r="B195" s="27" t="s">
        <v>441</v>
      </c>
      <c r="C195" s="28" t="s">
        <v>173</v>
      </c>
      <c r="D195" s="28" t="s">
        <v>264</v>
      </c>
      <c r="E195" s="29" t="s">
        <v>394</v>
      </c>
      <c r="F195" s="29" t="s">
        <v>395</v>
      </c>
      <c r="G195" s="26" t="s">
        <v>396</v>
      </c>
      <c r="H195" s="30"/>
      <c r="I195" s="39" t="s">
        <v>397</v>
      </c>
      <c r="J195" s="38">
        <f t="shared" si="56"/>
        <v>24.96</v>
      </c>
      <c r="K195" s="42">
        <v>24.96</v>
      </c>
      <c r="L195" s="38"/>
      <c r="M195" s="38"/>
      <c r="N195" s="38"/>
      <c r="O195" s="38">
        <f t="shared" si="57"/>
        <v>24.96</v>
      </c>
      <c r="P195" s="38">
        <v>24.96</v>
      </c>
      <c r="Q195" s="38"/>
      <c r="R195" s="38"/>
      <c r="S195" s="38"/>
      <c r="T195" s="45"/>
      <c r="U195" s="45"/>
      <c r="V195" s="45"/>
      <c r="W195" s="45"/>
      <c r="X195" s="46"/>
      <c r="Y195" s="46"/>
      <c r="Z195" s="46"/>
      <c r="AA195" s="46"/>
      <c r="AB195" s="52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58"/>
      <c r="BE195" s="66"/>
      <c r="BF195" s="66"/>
      <c r="BG195" s="66"/>
      <c r="BH195" s="66"/>
      <c r="BI195" s="66"/>
      <c r="BJ195" s="66"/>
      <c r="BK195" s="66"/>
      <c r="BL195" s="66"/>
      <c r="BM195" s="66"/>
      <c r="BN195" s="66"/>
      <c r="BO195" s="78"/>
      <c r="BP195" s="79">
        <f t="shared" si="58"/>
        <v>0</v>
      </c>
      <c r="BQ195" s="79">
        <f t="shared" si="59"/>
        <v>0</v>
      </c>
      <c r="BR195" s="80" t="b">
        <f t="shared" si="60"/>
        <v>1</v>
      </c>
      <c r="BS195" s="81" t="b">
        <f t="shared" si="61"/>
        <v>1</v>
      </c>
      <c r="BT195" s="81" t="b">
        <f t="shared" si="62"/>
        <v>1</v>
      </c>
      <c r="BU195" s="81" t="b">
        <f t="shared" si="63"/>
        <v>1</v>
      </c>
      <c r="BV195" s="81" t="b">
        <f t="shared" si="64"/>
        <v>1</v>
      </c>
      <c r="BW195" s="81" t="b">
        <f t="shared" si="65"/>
        <v>1</v>
      </c>
      <c r="BX195" s="81" t="b">
        <f t="shared" si="66"/>
        <v>1</v>
      </c>
      <c r="BY195" s="83" t="b">
        <f t="shared" si="67"/>
        <v>1</v>
      </c>
      <c r="BZ195" s="83" t="b">
        <f t="shared" si="68"/>
        <v>1</v>
      </c>
      <c r="CA195" s="83" t="b">
        <f t="shared" si="69"/>
        <v>1</v>
      </c>
      <c r="CB195" s="83" t="b">
        <f t="shared" si="70"/>
        <v>1</v>
      </c>
      <c r="CC195" s="83" t="b">
        <f t="shared" si="71"/>
        <v>1</v>
      </c>
      <c r="CD195" s="83" t="b">
        <f t="shared" si="72"/>
        <v>1</v>
      </c>
      <c r="CE195" s="87">
        <f t="shared" si="73"/>
        <v>0</v>
      </c>
      <c r="CF195" s="87">
        <f t="shared" si="74"/>
        <v>0</v>
      </c>
    </row>
    <row r="196" s="7" customFormat="1" ht="36" hidden="1" customHeight="1" spans="1:84">
      <c r="A196" s="26">
        <v>190</v>
      </c>
      <c r="B196" s="27" t="s">
        <v>442</v>
      </c>
      <c r="C196" s="28" t="s">
        <v>187</v>
      </c>
      <c r="D196" s="28" t="s">
        <v>371</v>
      </c>
      <c r="E196" s="29" t="s">
        <v>394</v>
      </c>
      <c r="F196" s="29" t="s">
        <v>395</v>
      </c>
      <c r="G196" s="26" t="s">
        <v>396</v>
      </c>
      <c r="H196" s="30"/>
      <c r="I196" s="39" t="s">
        <v>397</v>
      </c>
      <c r="J196" s="38">
        <f t="shared" si="56"/>
        <v>138.24</v>
      </c>
      <c r="K196" s="42">
        <v>138.24</v>
      </c>
      <c r="L196" s="38"/>
      <c r="M196" s="38"/>
      <c r="N196" s="38"/>
      <c r="O196" s="38">
        <f t="shared" si="57"/>
        <v>138.24</v>
      </c>
      <c r="P196" s="42">
        <v>138.24</v>
      </c>
      <c r="Q196" s="38"/>
      <c r="R196" s="38"/>
      <c r="S196" s="38"/>
      <c r="T196" s="45"/>
      <c r="U196" s="45"/>
      <c r="V196" s="45"/>
      <c r="W196" s="45"/>
      <c r="X196" s="46"/>
      <c r="Y196" s="46"/>
      <c r="Z196" s="46"/>
      <c r="AA196" s="46"/>
      <c r="AB196" s="52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58"/>
      <c r="BE196" s="66"/>
      <c r="BF196" s="66"/>
      <c r="BG196" s="66"/>
      <c r="BH196" s="66"/>
      <c r="BI196" s="66"/>
      <c r="BJ196" s="66"/>
      <c r="BK196" s="66"/>
      <c r="BL196" s="66"/>
      <c r="BM196" s="66"/>
      <c r="BN196" s="66"/>
      <c r="BO196" s="78"/>
      <c r="BP196" s="79">
        <f t="shared" si="58"/>
        <v>0</v>
      </c>
      <c r="BQ196" s="79">
        <f t="shared" si="59"/>
        <v>0</v>
      </c>
      <c r="BR196" s="80" t="b">
        <f t="shared" si="60"/>
        <v>1</v>
      </c>
      <c r="BS196" s="81" t="b">
        <f t="shared" si="61"/>
        <v>1</v>
      </c>
      <c r="BT196" s="81" t="b">
        <f t="shared" si="62"/>
        <v>1</v>
      </c>
      <c r="BU196" s="81" t="b">
        <f t="shared" si="63"/>
        <v>1</v>
      </c>
      <c r="BV196" s="81" t="b">
        <f t="shared" si="64"/>
        <v>1</v>
      </c>
      <c r="BW196" s="81" t="b">
        <f t="shared" si="65"/>
        <v>1</v>
      </c>
      <c r="BX196" s="81" t="b">
        <f t="shared" si="66"/>
        <v>1</v>
      </c>
      <c r="BY196" s="83" t="b">
        <f t="shared" si="67"/>
        <v>1</v>
      </c>
      <c r="BZ196" s="83" t="b">
        <f t="shared" si="68"/>
        <v>1</v>
      </c>
      <c r="CA196" s="83" t="b">
        <f t="shared" si="69"/>
        <v>1</v>
      </c>
      <c r="CB196" s="83" t="b">
        <f t="shared" si="70"/>
        <v>1</v>
      </c>
      <c r="CC196" s="83" t="b">
        <f t="shared" si="71"/>
        <v>1</v>
      </c>
      <c r="CD196" s="83" t="b">
        <f t="shared" si="72"/>
        <v>1</v>
      </c>
      <c r="CE196" s="87">
        <f t="shared" si="73"/>
        <v>0</v>
      </c>
      <c r="CF196" s="87">
        <f t="shared" si="74"/>
        <v>0</v>
      </c>
    </row>
    <row r="197" s="7" customFormat="1" ht="36" hidden="1" customHeight="1" spans="1:84">
      <c r="A197" s="26">
        <v>191</v>
      </c>
      <c r="B197" s="31" t="s">
        <v>443</v>
      </c>
      <c r="C197" s="28" t="s">
        <v>187</v>
      </c>
      <c r="D197" s="26" t="s">
        <v>188</v>
      </c>
      <c r="E197" s="29" t="s">
        <v>394</v>
      </c>
      <c r="F197" s="29" t="s">
        <v>395</v>
      </c>
      <c r="G197" s="26" t="s">
        <v>396</v>
      </c>
      <c r="H197" s="30"/>
      <c r="I197" s="39" t="s">
        <v>397</v>
      </c>
      <c r="J197" s="38">
        <f t="shared" si="56"/>
        <v>95.27</v>
      </c>
      <c r="K197" s="42">
        <v>95.27</v>
      </c>
      <c r="L197" s="38"/>
      <c r="M197" s="38"/>
      <c r="N197" s="38"/>
      <c r="O197" s="38">
        <f t="shared" si="57"/>
        <v>95.27</v>
      </c>
      <c r="P197" s="42">
        <v>95.27</v>
      </c>
      <c r="Q197" s="38"/>
      <c r="R197" s="38"/>
      <c r="S197" s="38"/>
      <c r="T197" s="45"/>
      <c r="U197" s="45"/>
      <c r="V197" s="45"/>
      <c r="W197" s="45"/>
      <c r="X197" s="46"/>
      <c r="Y197" s="46"/>
      <c r="Z197" s="46"/>
      <c r="AA197" s="46"/>
      <c r="AB197" s="52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66"/>
      <c r="BF197" s="66"/>
      <c r="BG197" s="66"/>
      <c r="BH197" s="66"/>
      <c r="BI197" s="66"/>
      <c r="BJ197" s="66"/>
      <c r="BK197" s="66"/>
      <c r="BL197" s="66"/>
      <c r="BM197" s="66"/>
      <c r="BN197" s="66"/>
      <c r="BO197" s="78"/>
      <c r="BP197" s="79">
        <f t="shared" si="58"/>
        <v>0</v>
      </c>
      <c r="BQ197" s="79">
        <f t="shared" si="59"/>
        <v>0</v>
      </c>
      <c r="BR197" s="80" t="b">
        <f t="shared" si="60"/>
        <v>1</v>
      </c>
      <c r="BS197" s="81" t="b">
        <f t="shared" si="61"/>
        <v>1</v>
      </c>
      <c r="BT197" s="81" t="b">
        <f t="shared" si="62"/>
        <v>1</v>
      </c>
      <c r="BU197" s="81" t="b">
        <f t="shared" si="63"/>
        <v>1</v>
      </c>
      <c r="BV197" s="81" t="b">
        <f t="shared" si="64"/>
        <v>1</v>
      </c>
      <c r="BW197" s="81" t="b">
        <f t="shared" si="65"/>
        <v>1</v>
      </c>
      <c r="BX197" s="81" t="b">
        <f t="shared" si="66"/>
        <v>1</v>
      </c>
      <c r="BY197" s="83" t="b">
        <f t="shared" si="67"/>
        <v>1</v>
      </c>
      <c r="BZ197" s="83" t="b">
        <f t="shared" si="68"/>
        <v>1</v>
      </c>
      <c r="CA197" s="83" t="b">
        <f t="shared" si="69"/>
        <v>1</v>
      </c>
      <c r="CB197" s="83" t="b">
        <f t="shared" si="70"/>
        <v>1</v>
      </c>
      <c r="CC197" s="83" t="b">
        <f t="shared" si="71"/>
        <v>1</v>
      </c>
      <c r="CD197" s="83" t="b">
        <f t="shared" si="72"/>
        <v>1</v>
      </c>
      <c r="CE197" s="87">
        <f t="shared" si="73"/>
        <v>0</v>
      </c>
      <c r="CF197" s="87">
        <f t="shared" si="74"/>
        <v>0</v>
      </c>
    </row>
    <row r="198" s="7" customFormat="1" ht="36" hidden="1" customHeight="1" spans="1:84">
      <c r="A198" s="26">
        <v>192</v>
      </c>
      <c r="B198" s="31" t="s">
        <v>444</v>
      </c>
      <c r="C198" s="28" t="s">
        <v>187</v>
      </c>
      <c r="D198" s="26" t="s">
        <v>373</v>
      </c>
      <c r="E198" s="29" t="s">
        <v>394</v>
      </c>
      <c r="F198" s="29" t="s">
        <v>395</v>
      </c>
      <c r="G198" s="26" t="s">
        <v>396</v>
      </c>
      <c r="H198" s="30"/>
      <c r="I198" s="39" t="s">
        <v>397</v>
      </c>
      <c r="J198" s="38">
        <f t="shared" si="56"/>
        <v>186.14</v>
      </c>
      <c r="K198" s="42">
        <v>186.14</v>
      </c>
      <c r="L198" s="38"/>
      <c r="M198" s="38"/>
      <c r="N198" s="38"/>
      <c r="O198" s="38">
        <f t="shared" si="57"/>
        <v>186.14</v>
      </c>
      <c r="P198" s="42">
        <v>186.14</v>
      </c>
      <c r="Q198" s="38"/>
      <c r="R198" s="38"/>
      <c r="S198" s="38"/>
      <c r="T198" s="45"/>
      <c r="U198" s="45"/>
      <c r="V198" s="45"/>
      <c r="W198" s="45"/>
      <c r="X198" s="46"/>
      <c r="Y198" s="46"/>
      <c r="Z198" s="46"/>
      <c r="AA198" s="46"/>
      <c r="AB198" s="52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58"/>
      <c r="BE198" s="66"/>
      <c r="BF198" s="66"/>
      <c r="BG198" s="66"/>
      <c r="BH198" s="66"/>
      <c r="BI198" s="66"/>
      <c r="BJ198" s="66"/>
      <c r="BK198" s="66"/>
      <c r="BL198" s="66"/>
      <c r="BM198" s="66"/>
      <c r="BN198" s="66"/>
      <c r="BO198" s="78"/>
      <c r="BP198" s="79">
        <f t="shared" si="58"/>
        <v>0</v>
      </c>
      <c r="BQ198" s="79">
        <f t="shared" si="59"/>
        <v>0</v>
      </c>
      <c r="BR198" s="80" t="b">
        <f t="shared" si="60"/>
        <v>1</v>
      </c>
      <c r="BS198" s="81" t="b">
        <f t="shared" si="61"/>
        <v>1</v>
      </c>
      <c r="BT198" s="81" t="b">
        <f t="shared" si="62"/>
        <v>1</v>
      </c>
      <c r="BU198" s="81" t="b">
        <f t="shared" si="63"/>
        <v>1</v>
      </c>
      <c r="BV198" s="81" t="b">
        <f t="shared" si="64"/>
        <v>1</v>
      </c>
      <c r="BW198" s="81" t="b">
        <f t="shared" si="65"/>
        <v>1</v>
      </c>
      <c r="BX198" s="81" t="b">
        <f t="shared" si="66"/>
        <v>1</v>
      </c>
      <c r="BY198" s="83" t="b">
        <f t="shared" si="67"/>
        <v>1</v>
      </c>
      <c r="BZ198" s="83" t="b">
        <f t="shared" si="68"/>
        <v>1</v>
      </c>
      <c r="CA198" s="83" t="b">
        <f t="shared" si="69"/>
        <v>1</v>
      </c>
      <c r="CB198" s="83" t="b">
        <f t="shared" si="70"/>
        <v>1</v>
      </c>
      <c r="CC198" s="83" t="b">
        <f t="shared" si="71"/>
        <v>1</v>
      </c>
      <c r="CD198" s="83" t="b">
        <f t="shared" si="72"/>
        <v>1</v>
      </c>
      <c r="CE198" s="87">
        <f t="shared" si="73"/>
        <v>0</v>
      </c>
      <c r="CF198" s="87">
        <f t="shared" si="74"/>
        <v>0</v>
      </c>
    </row>
    <row r="199" s="7" customFormat="1" ht="36" hidden="1" customHeight="1" spans="1:84">
      <c r="A199" s="26">
        <v>193</v>
      </c>
      <c r="B199" s="31" t="s">
        <v>445</v>
      </c>
      <c r="C199" s="28" t="s">
        <v>187</v>
      </c>
      <c r="D199" s="26" t="s">
        <v>318</v>
      </c>
      <c r="E199" s="29" t="s">
        <v>394</v>
      </c>
      <c r="F199" s="29" t="s">
        <v>395</v>
      </c>
      <c r="G199" s="26" t="s">
        <v>396</v>
      </c>
      <c r="H199" s="30"/>
      <c r="I199" s="39" t="s">
        <v>397</v>
      </c>
      <c r="J199" s="38">
        <f t="shared" si="56"/>
        <v>23.4</v>
      </c>
      <c r="K199" s="38">
        <v>23.4</v>
      </c>
      <c r="L199" s="38"/>
      <c r="M199" s="38"/>
      <c r="N199" s="38"/>
      <c r="O199" s="38">
        <f t="shared" si="57"/>
        <v>23.4</v>
      </c>
      <c r="P199" s="38">
        <v>23.4</v>
      </c>
      <c r="Q199" s="38"/>
      <c r="R199" s="38"/>
      <c r="S199" s="38"/>
      <c r="T199" s="45"/>
      <c r="U199" s="45"/>
      <c r="V199" s="45"/>
      <c r="W199" s="45"/>
      <c r="X199" s="46"/>
      <c r="Y199" s="46"/>
      <c r="Z199" s="46"/>
      <c r="AA199" s="46"/>
      <c r="AB199" s="52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58"/>
      <c r="BE199" s="66"/>
      <c r="BF199" s="66"/>
      <c r="BG199" s="66"/>
      <c r="BH199" s="66"/>
      <c r="BI199" s="66"/>
      <c r="BJ199" s="66"/>
      <c r="BK199" s="66"/>
      <c r="BL199" s="66"/>
      <c r="BM199" s="66"/>
      <c r="BN199" s="66"/>
      <c r="BO199" s="78"/>
      <c r="BP199" s="79">
        <f t="shared" si="58"/>
        <v>0</v>
      </c>
      <c r="BQ199" s="79">
        <f t="shared" si="59"/>
        <v>0</v>
      </c>
      <c r="BR199" s="80" t="b">
        <f t="shared" si="60"/>
        <v>1</v>
      </c>
      <c r="BS199" s="81" t="b">
        <f t="shared" si="61"/>
        <v>1</v>
      </c>
      <c r="BT199" s="81" t="b">
        <f t="shared" si="62"/>
        <v>1</v>
      </c>
      <c r="BU199" s="81" t="b">
        <f t="shared" si="63"/>
        <v>1</v>
      </c>
      <c r="BV199" s="81" t="b">
        <f t="shared" si="64"/>
        <v>1</v>
      </c>
      <c r="BW199" s="81" t="b">
        <f t="shared" si="65"/>
        <v>1</v>
      </c>
      <c r="BX199" s="81" t="b">
        <f t="shared" si="66"/>
        <v>1</v>
      </c>
      <c r="BY199" s="83" t="b">
        <f t="shared" si="67"/>
        <v>1</v>
      </c>
      <c r="BZ199" s="83" t="b">
        <f t="shared" si="68"/>
        <v>1</v>
      </c>
      <c r="CA199" s="83" t="b">
        <f t="shared" si="69"/>
        <v>1</v>
      </c>
      <c r="CB199" s="83" t="b">
        <f t="shared" si="70"/>
        <v>1</v>
      </c>
      <c r="CC199" s="83" t="b">
        <f t="shared" si="71"/>
        <v>1</v>
      </c>
      <c r="CD199" s="83" t="b">
        <f t="shared" si="72"/>
        <v>1</v>
      </c>
      <c r="CE199" s="87">
        <f t="shared" si="73"/>
        <v>0</v>
      </c>
      <c r="CF199" s="87">
        <f t="shared" si="74"/>
        <v>0</v>
      </c>
    </row>
    <row r="200" s="7" customFormat="1" ht="36" hidden="1" customHeight="1" spans="1:84">
      <c r="A200" s="26">
        <v>194</v>
      </c>
      <c r="B200" s="31" t="s">
        <v>446</v>
      </c>
      <c r="C200" s="28" t="s">
        <v>187</v>
      </c>
      <c r="D200" s="26" t="s">
        <v>192</v>
      </c>
      <c r="E200" s="29" t="s">
        <v>394</v>
      </c>
      <c r="F200" s="29" t="s">
        <v>395</v>
      </c>
      <c r="G200" s="26" t="s">
        <v>396</v>
      </c>
      <c r="H200" s="30"/>
      <c r="I200" s="39" t="s">
        <v>397</v>
      </c>
      <c r="J200" s="38">
        <f t="shared" si="56"/>
        <v>194.94</v>
      </c>
      <c r="K200" s="42">
        <v>194.94</v>
      </c>
      <c r="L200" s="38"/>
      <c r="M200" s="38"/>
      <c r="N200" s="38"/>
      <c r="O200" s="38">
        <f t="shared" si="57"/>
        <v>194.94</v>
      </c>
      <c r="P200" s="42">
        <v>194.94</v>
      </c>
      <c r="Q200" s="38"/>
      <c r="R200" s="38"/>
      <c r="S200" s="38"/>
      <c r="T200" s="45"/>
      <c r="U200" s="45"/>
      <c r="V200" s="45"/>
      <c r="W200" s="45"/>
      <c r="X200" s="46"/>
      <c r="Y200" s="46"/>
      <c r="Z200" s="46"/>
      <c r="AA200" s="46"/>
      <c r="AB200" s="52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58"/>
      <c r="BE200" s="66"/>
      <c r="BF200" s="66"/>
      <c r="BG200" s="66"/>
      <c r="BH200" s="66"/>
      <c r="BI200" s="66"/>
      <c r="BJ200" s="66"/>
      <c r="BK200" s="66"/>
      <c r="BL200" s="66"/>
      <c r="BM200" s="66"/>
      <c r="BN200" s="66"/>
      <c r="BO200" s="78"/>
      <c r="BP200" s="79">
        <f t="shared" si="58"/>
        <v>0</v>
      </c>
      <c r="BQ200" s="79">
        <f t="shared" si="59"/>
        <v>0</v>
      </c>
      <c r="BR200" s="80" t="b">
        <f t="shared" si="60"/>
        <v>1</v>
      </c>
      <c r="BS200" s="81" t="b">
        <f t="shared" si="61"/>
        <v>1</v>
      </c>
      <c r="BT200" s="81" t="b">
        <f t="shared" si="62"/>
        <v>1</v>
      </c>
      <c r="BU200" s="81" t="b">
        <f t="shared" si="63"/>
        <v>1</v>
      </c>
      <c r="BV200" s="81" t="b">
        <f t="shared" si="64"/>
        <v>1</v>
      </c>
      <c r="BW200" s="81" t="b">
        <f t="shared" si="65"/>
        <v>1</v>
      </c>
      <c r="BX200" s="81" t="b">
        <f t="shared" si="66"/>
        <v>1</v>
      </c>
      <c r="BY200" s="83" t="b">
        <f t="shared" si="67"/>
        <v>1</v>
      </c>
      <c r="BZ200" s="83" t="b">
        <f t="shared" si="68"/>
        <v>1</v>
      </c>
      <c r="CA200" s="83" t="b">
        <f t="shared" si="69"/>
        <v>1</v>
      </c>
      <c r="CB200" s="83" t="b">
        <f t="shared" si="70"/>
        <v>1</v>
      </c>
      <c r="CC200" s="83" t="b">
        <f t="shared" si="71"/>
        <v>1</v>
      </c>
      <c r="CD200" s="83" t="b">
        <f t="shared" si="72"/>
        <v>1</v>
      </c>
      <c r="CE200" s="87">
        <f t="shared" si="73"/>
        <v>0</v>
      </c>
      <c r="CF200" s="87">
        <f t="shared" si="74"/>
        <v>0</v>
      </c>
    </row>
    <row r="201" s="7" customFormat="1" ht="36" hidden="1" customHeight="1" spans="1:84">
      <c r="A201" s="26">
        <v>197</v>
      </c>
      <c r="B201" s="31" t="s">
        <v>447</v>
      </c>
      <c r="C201" s="26" t="s">
        <v>144</v>
      </c>
      <c r="D201" s="26" t="s">
        <v>194</v>
      </c>
      <c r="E201" s="29" t="s">
        <v>394</v>
      </c>
      <c r="F201" s="29" t="s">
        <v>395</v>
      </c>
      <c r="G201" s="26" t="s">
        <v>396</v>
      </c>
      <c r="H201" s="30"/>
      <c r="I201" s="39" t="s">
        <v>397</v>
      </c>
      <c r="J201" s="38">
        <f t="shared" si="56"/>
        <v>26.04</v>
      </c>
      <c r="K201" s="38">
        <v>26.04</v>
      </c>
      <c r="L201" s="38"/>
      <c r="M201" s="38"/>
      <c r="N201" s="38"/>
      <c r="O201" s="38">
        <f t="shared" si="57"/>
        <v>26.04</v>
      </c>
      <c r="P201" s="38">
        <v>26.04</v>
      </c>
      <c r="Q201" s="38"/>
      <c r="R201" s="38"/>
      <c r="S201" s="38"/>
      <c r="T201" s="45"/>
      <c r="U201" s="45"/>
      <c r="V201" s="45"/>
      <c r="W201" s="45"/>
      <c r="X201" s="46"/>
      <c r="Y201" s="46"/>
      <c r="Z201" s="46"/>
      <c r="AA201" s="46"/>
      <c r="AB201" s="52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58"/>
      <c r="BE201" s="66"/>
      <c r="BF201" s="66"/>
      <c r="BG201" s="66"/>
      <c r="BH201" s="66"/>
      <c r="BI201" s="66"/>
      <c r="BJ201" s="66"/>
      <c r="BK201" s="66"/>
      <c r="BL201" s="66"/>
      <c r="BM201" s="66"/>
      <c r="BN201" s="66"/>
      <c r="BO201" s="78"/>
      <c r="BP201" s="79">
        <f t="shared" si="58"/>
        <v>0</v>
      </c>
      <c r="BQ201" s="79">
        <f t="shared" si="59"/>
        <v>0</v>
      </c>
      <c r="BR201" s="80" t="b">
        <f t="shared" si="60"/>
        <v>1</v>
      </c>
      <c r="BS201" s="81" t="b">
        <f t="shared" si="61"/>
        <v>1</v>
      </c>
      <c r="BT201" s="81" t="b">
        <f t="shared" si="62"/>
        <v>1</v>
      </c>
      <c r="BU201" s="81" t="b">
        <f t="shared" si="63"/>
        <v>1</v>
      </c>
      <c r="BV201" s="81" t="b">
        <f t="shared" si="64"/>
        <v>1</v>
      </c>
      <c r="BW201" s="81" t="b">
        <f t="shared" si="65"/>
        <v>1</v>
      </c>
      <c r="BX201" s="81" t="b">
        <f t="shared" si="66"/>
        <v>1</v>
      </c>
      <c r="BY201" s="83" t="b">
        <f t="shared" si="67"/>
        <v>1</v>
      </c>
      <c r="BZ201" s="83" t="b">
        <f t="shared" si="68"/>
        <v>1</v>
      </c>
      <c r="CA201" s="83" t="b">
        <f t="shared" si="69"/>
        <v>1</v>
      </c>
      <c r="CB201" s="83" t="b">
        <f t="shared" si="70"/>
        <v>1</v>
      </c>
      <c r="CC201" s="83" t="b">
        <f t="shared" si="71"/>
        <v>1</v>
      </c>
      <c r="CD201" s="83" t="b">
        <f t="shared" si="72"/>
        <v>1</v>
      </c>
      <c r="CE201" s="87">
        <f t="shared" si="73"/>
        <v>0</v>
      </c>
      <c r="CF201" s="87">
        <f t="shared" si="74"/>
        <v>0</v>
      </c>
    </row>
    <row r="202" s="7" customFormat="1" ht="36" hidden="1" customHeight="1" spans="1:84">
      <c r="A202" s="26">
        <v>198</v>
      </c>
      <c r="B202" s="31" t="s">
        <v>448</v>
      </c>
      <c r="C202" s="26" t="s">
        <v>144</v>
      </c>
      <c r="D202" s="26" t="s">
        <v>270</v>
      </c>
      <c r="E202" s="29" t="s">
        <v>394</v>
      </c>
      <c r="F202" s="29" t="s">
        <v>395</v>
      </c>
      <c r="G202" s="26" t="s">
        <v>396</v>
      </c>
      <c r="H202" s="30"/>
      <c r="I202" s="39" t="s">
        <v>397</v>
      </c>
      <c r="J202" s="38">
        <f t="shared" si="56"/>
        <v>31.2</v>
      </c>
      <c r="K202" s="38">
        <v>31.2</v>
      </c>
      <c r="L202" s="38"/>
      <c r="M202" s="38"/>
      <c r="N202" s="38"/>
      <c r="O202" s="38">
        <f t="shared" si="57"/>
        <v>31.2</v>
      </c>
      <c r="P202" s="38">
        <v>31.2</v>
      </c>
      <c r="Q202" s="38"/>
      <c r="R202" s="38"/>
      <c r="S202" s="38"/>
      <c r="T202" s="45"/>
      <c r="U202" s="45"/>
      <c r="V202" s="45"/>
      <c r="W202" s="45"/>
      <c r="X202" s="46"/>
      <c r="Y202" s="46"/>
      <c r="Z202" s="46"/>
      <c r="AA202" s="46"/>
      <c r="AB202" s="52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58"/>
      <c r="BE202" s="66"/>
      <c r="BF202" s="66"/>
      <c r="BG202" s="66"/>
      <c r="BH202" s="66"/>
      <c r="BI202" s="66"/>
      <c r="BJ202" s="66"/>
      <c r="BK202" s="66"/>
      <c r="BL202" s="66"/>
      <c r="BM202" s="66"/>
      <c r="BN202" s="66"/>
      <c r="BO202" s="78"/>
      <c r="BP202" s="79">
        <f t="shared" si="58"/>
        <v>0</v>
      </c>
      <c r="BQ202" s="79">
        <f t="shared" si="59"/>
        <v>0</v>
      </c>
      <c r="BR202" s="80" t="b">
        <f t="shared" si="60"/>
        <v>1</v>
      </c>
      <c r="BS202" s="81" t="b">
        <f t="shared" si="61"/>
        <v>1</v>
      </c>
      <c r="BT202" s="81" t="b">
        <f t="shared" si="62"/>
        <v>1</v>
      </c>
      <c r="BU202" s="81" t="b">
        <f t="shared" si="63"/>
        <v>1</v>
      </c>
      <c r="BV202" s="81" t="b">
        <f t="shared" si="64"/>
        <v>1</v>
      </c>
      <c r="BW202" s="81" t="b">
        <f t="shared" si="65"/>
        <v>1</v>
      </c>
      <c r="BX202" s="81" t="b">
        <f t="shared" si="66"/>
        <v>1</v>
      </c>
      <c r="BY202" s="83" t="b">
        <f t="shared" si="67"/>
        <v>1</v>
      </c>
      <c r="BZ202" s="83" t="b">
        <f t="shared" si="68"/>
        <v>1</v>
      </c>
      <c r="CA202" s="83" t="b">
        <f t="shared" si="69"/>
        <v>1</v>
      </c>
      <c r="CB202" s="83" t="b">
        <f t="shared" si="70"/>
        <v>1</v>
      </c>
      <c r="CC202" s="83" t="b">
        <f t="shared" si="71"/>
        <v>1</v>
      </c>
      <c r="CD202" s="83" t="b">
        <f t="shared" si="72"/>
        <v>1</v>
      </c>
      <c r="CE202" s="87">
        <f t="shared" si="73"/>
        <v>0</v>
      </c>
      <c r="CF202" s="87">
        <f t="shared" si="74"/>
        <v>0</v>
      </c>
    </row>
    <row r="203" s="7" customFormat="1" ht="36" hidden="1" customHeight="1" spans="1:84">
      <c r="A203" s="26">
        <v>199</v>
      </c>
      <c r="B203" s="31" t="s">
        <v>449</v>
      </c>
      <c r="C203" s="26" t="s">
        <v>144</v>
      </c>
      <c r="D203" s="26" t="s">
        <v>145</v>
      </c>
      <c r="E203" s="29" t="s">
        <v>394</v>
      </c>
      <c r="F203" s="29" t="s">
        <v>395</v>
      </c>
      <c r="G203" s="26" t="s">
        <v>396</v>
      </c>
      <c r="H203" s="30"/>
      <c r="I203" s="39" t="s">
        <v>397</v>
      </c>
      <c r="J203" s="38">
        <f t="shared" si="56"/>
        <v>26.72</v>
      </c>
      <c r="K203" s="38">
        <v>26.72</v>
      </c>
      <c r="L203" s="38"/>
      <c r="M203" s="38"/>
      <c r="N203" s="38"/>
      <c r="O203" s="38">
        <f t="shared" si="57"/>
        <v>26.72</v>
      </c>
      <c r="P203" s="38">
        <v>26.72</v>
      </c>
      <c r="Q203" s="38"/>
      <c r="R203" s="38"/>
      <c r="S203" s="38"/>
      <c r="T203" s="45"/>
      <c r="U203" s="45"/>
      <c r="V203" s="45"/>
      <c r="W203" s="45"/>
      <c r="X203" s="46"/>
      <c r="Y203" s="46"/>
      <c r="Z203" s="46"/>
      <c r="AA203" s="46"/>
      <c r="AB203" s="52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8"/>
      <c r="AS203" s="58"/>
      <c r="AT203" s="58"/>
      <c r="AU203" s="58"/>
      <c r="AV203" s="58"/>
      <c r="AW203" s="58"/>
      <c r="AX203" s="58"/>
      <c r="AY203" s="58"/>
      <c r="AZ203" s="58"/>
      <c r="BA203" s="58"/>
      <c r="BB203" s="58"/>
      <c r="BC203" s="58"/>
      <c r="BD203" s="58"/>
      <c r="BE203" s="66"/>
      <c r="BF203" s="66"/>
      <c r="BG203" s="66"/>
      <c r="BH203" s="66"/>
      <c r="BI203" s="66"/>
      <c r="BJ203" s="66"/>
      <c r="BK203" s="66"/>
      <c r="BL203" s="66"/>
      <c r="BM203" s="66"/>
      <c r="BN203" s="66"/>
      <c r="BO203" s="78"/>
      <c r="BP203" s="79">
        <f t="shared" si="58"/>
        <v>0</v>
      </c>
      <c r="BQ203" s="79">
        <f t="shared" si="59"/>
        <v>0</v>
      </c>
      <c r="BR203" s="80" t="b">
        <f t="shared" si="60"/>
        <v>1</v>
      </c>
      <c r="BS203" s="81" t="b">
        <f t="shared" si="61"/>
        <v>1</v>
      </c>
      <c r="BT203" s="81" t="b">
        <f t="shared" si="62"/>
        <v>1</v>
      </c>
      <c r="BU203" s="81" t="b">
        <f t="shared" si="63"/>
        <v>1</v>
      </c>
      <c r="BV203" s="81" t="b">
        <f t="shared" si="64"/>
        <v>1</v>
      </c>
      <c r="BW203" s="81" t="b">
        <f t="shared" si="65"/>
        <v>1</v>
      </c>
      <c r="BX203" s="81" t="b">
        <f t="shared" si="66"/>
        <v>1</v>
      </c>
      <c r="BY203" s="83" t="b">
        <f t="shared" si="67"/>
        <v>1</v>
      </c>
      <c r="BZ203" s="83" t="b">
        <f t="shared" si="68"/>
        <v>1</v>
      </c>
      <c r="CA203" s="83" t="b">
        <f t="shared" si="69"/>
        <v>1</v>
      </c>
      <c r="CB203" s="83" t="b">
        <f t="shared" si="70"/>
        <v>1</v>
      </c>
      <c r="CC203" s="83" t="b">
        <f t="shared" si="71"/>
        <v>1</v>
      </c>
      <c r="CD203" s="83" t="b">
        <f t="shared" si="72"/>
        <v>1</v>
      </c>
      <c r="CE203" s="87">
        <f t="shared" si="73"/>
        <v>0</v>
      </c>
      <c r="CF203" s="87">
        <f t="shared" si="74"/>
        <v>0</v>
      </c>
    </row>
    <row r="204" s="7" customFormat="1" ht="36" hidden="1" customHeight="1" spans="1:84">
      <c r="A204" s="26">
        <v>200</v>
      </c>
      <c r="B204" s="31" t="s">
        <v>450</v>
      </c>
      <c r="C204" s="26" t="s">
        <v>187</v>
      </c>
      <c r="D204" s="26" t="s">
        <v>273</v>
      </c>
      <c r="E204" s="29" t="s">
        <v>394</v>
      </c>
      <c r="F204" s="29" t="s">
        <v>395</v>
      </c>
      <c r="G204" s="26" t="s">
        <v>396</v>
      </c>
      <c r="H204" s="30"/>
      <c r="I204" s="39" t="s">
        <v>397</v>
      </c>
      <c r="J204" s="38">
        <f t="shared" si="56"/>
        <v>202.84</v>
      </c>
      <c r="K204" s="42">
        <v>202.84</v>
      </c>
      <c r="L204" s="38"/>
      <c r="M204" s="42"/>
      <c r="N204" s="38"/>
      <c r="O204" s="38">
        <f t="shared" si="57"/>
        <v>202.84</v>
      </c>
      <c r="P204" s="42">
        <v>202.84</v>
      </c>
      <c r="Q204" s="38"/>
      <c r="R204" s="42"/>
      <c r="S204" s="38"/>
      <c r="T204" s="45"/>
      <c r="U204" s="45"/>
      <c r="V204" s="45"/>
      <c r="W204" s="45"/>
      <c r="X204" s="46"/>
      <c r="Y204" s="46"/>
      <c r="Z204" s="46"/>
      <c r="AA204" s="46"/>
      <c r="AB204" s="52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8"/>
      <c r="AS204" s="58"/>
      <c r="AT204" s="58"/>
      <c r="AU204" s="58"/>
      <c r="AV204" s="58"/>
      <c r="AW204" s="58"/>
      <c r="AX204" s="58"/>
      <c r="AY204" s="58"/>
      <c r="AZ204" s="58"/>
      <c r="BA204" s="58"/>
      <c r="BB204" s="58"/>
      <c r="BC204" s="58"/>
      <c r="BD204" s="58"/>
      <c r="BE204" s="66"/>
      <c r="BF204" s="66"/>
      <c r="BG204" s="66"/>
      <c r="BH204" s="66"/>
      <c r="BI204" s="66"/>
      <c r="BJ204" s="66"/>
      <c r="BK204" s="66"/>
      <c r="BL204" s="66"/>
      <c r="BM204" s="66"/>
      <c r="BN204" s="66"/>
      <c r="BO204" s="78"/>
      <c r="BP204" s="79">
        <f t="shared" si="58"/>
        <v>0</v>
      </c>
      <c r="BQ204" s="79">
        <f t="shared" si="59"/>
        <v>0</v>
      </c>
      <c r="BR204" s="80" t="b">
        <f t="shared" si="60"/>
        <v>1</v>
      </c>
      <c r="BS204" s="81" t="b">
        <f t="shared" si="61"/>
        <v>1</v>
      </c>
      <c r="BT204" s="81" t="b">
        <f t="shared" si="62"/>
        <v>1</v>
      </c>
      <c r="BU204" s="81" t="b">
        <f t="shared" si="63"/>
        <v>1</v>
      </c>
      <c r="BV204" s="81" t="b">
        <f t="shared" si="64"/>
        <v>1</v>
      </c>
      <c r="BW204" s="81" t="b">
        <f t="shared" si="65"/>
        <v>1</v>
      </c>
      <c r="BX204" s="81" t="b">
        <f t="shared" si="66"/>
        <v>1</v>
      </c>
      <c r="BY204" s="83" t="b">
        <f t="shared" si="67"/>
        <v>1</v>
      </c>
      <c r="BZ204" s="83" t="b">
        <f t="shared" si="68"/>
        <v>1</v>
      </c>
      <c r="CA204" s="83" t="b">
        <f t="shared" si="69"/>
        <v>1</v>
      </c>
      <c r="CB204" s="83" t="b">
        <f t="shared" si="70"/>
        <v>1</v>
      </c>
      <c r="CC204" s="83" t="b">
        <f t="shared" si="71"/>
        <v>1</v>
      </c>
      <c r="CD204" s="83" t="b">
        <f t="shared" si="72"/>
        <v>1</v>
      </c>
      <c r="CE204" s="87">
        <f t="shared" si="73"/>
        <v>0</v>
      </c>
      <c r="CF204" s="87">
        <f t="shared" si="74"/>
        <v>0</v>
      </c>
    </row>
    <row r="205" s="7" customFormat="1" ht="36" hidden="1" customHeight="1" spans="1:84">
      <c r="A205" s="26">
        <v>201</v>
      </c>
      <c r="B205" s="31" t="s">
        <v>451</v>
      </c>
      <c r="C205" s="26" t="s">
        <v>118</v>
      </c>
      <c r="D205" s="26" t="s">
        <v>293</v>
      </c>
      <c r="E205" s="29" t="s">
        <v>394</v>
      </c>
      <c r="F205" s="29" t="s">
        <v>395</v>
      </c>
      <c r="G205" s="26" t="s">
        <v>396</v>
      </c>
      <c r="H205" s="30"/>
      <c r="I205" s="39" t="s">
        <v>397</v>
      </c>
      <c r="J205" s="38">
        <f t="shared" si="56"/>
        <v>199.4</v>
      </c>
      <c r="K205" s="38">
        <v>199.4</v>
      </c>
      <c r="L205" s="38"/>
      <c r="M205" s="38"/>
      <c r="N205" s="38"/>
      <c r="O205" s="38">
        <f t="shared" si="57"/>
        <v>199.4</v>
      </c>
      <c r="P205" s="38">
        <v>199.4</v>
      </c>
      <c r="Q205" s="38"/>
      <c r="R205" s="38"/>
      <c r="S205" s="38"/>
      <c r="T205" s="45"/>
      <c r="U205" s="45"/>
      <c r="V205" s="45"/>
      <c r="W205" s="45"/>
      <c r="X205" s="46"/>
      <c r="Y205" s="46"/>
      <c r="Z205" s="46"/>
      <c r="AA205" s="46"/>
      <c r="AB205" s="52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8"/>
      <c r="AS205" s="58"/>
      <c r="AT205" s="58"/>
      <c r="AU205" s="58"/>
      <c r="AV205" s="58"/>
      <c r="AW205" s="58"/>
      <c r="AX205" s="58"/>
      <c r="AY205" s="58"/>
      <c r="AZ205" s="58"/>
      <c r="BA205" s="58"/>
      <c r="BB205" s="58"/>
      <c r="BC205" s="58"/>
      <c r="BD205" s="58"/>
      <c r="BE205" s="66"/>
      <c r="BF205" s="66"/>
      <c r="BG205" s="66"/>
      <c r="BH205" s="66"/>
      <c r="BI205" s="66"/>
      <c r="BJ205" s="66"/>
      <c r="BK205" s="66"/>
      <c r="BL205" s="66"/>
      <c r="BM205" s="66"/>
      <c r="BN205" s="66"/>
      <c r="BO205" s="78"/>
      <c r="BP205" s="79">
        <f t="shared" si="58"/>
        <v>0</v>
      </c>
      <c r="BQ205" s="79">
        <f t="shared" si="59"/>
        <v>0</v>
      </c>
      <c r="BR205" s="80" t="b">
        <f t="shared" si="60"/>
        <v>1</v>
      </c>
      <c r="BS205" s="81" t="b">
        <f t="shared" si="61"/>
        <v>1</v>
      </c>
      <c r="BT205" s="81" t="b">
        <f t="shared" si="62"/>
        <v>1</v>
      </c>
      <c r="BU205" s="81" t="b">
        <f t="shared" si="63"/>
        <v>1</v>
      </c>
      <c r="BV205" s="81" t="b">
        <f t="shared" si="64"/>
        <v>1</v>
      </c>
      <c r="BW205" s="81" t="b">
        <f t="shared" si="65"/>
        <v>1</v>
      </c>
      <c r="BX205" s="81" t="b">
        <f t="shared" si="66"/>
        <v>1</v>
      </c>
      <c r="BY205" s="83" t="b">
        <f t="shared" si="67"/>
        <v>1</v>
      </c>
      <c r="BZ205" s="83" t="b">
        <f t="shared" si="68"/>
        <v>1</v>
      </c>
      <c r="CA205" s="83" t="b">
        <f t="shared" si="69"/>
        <v>1</v>
      </c>
      <c r="CB205" s="83" t="b">
        <f t="shared" si="70"/>
        <v>1</v>
      </c>
      <c r="CC205" s="83" t="b">
        <f t="shared" si="71"/>
        <v>1</v>
      </c>
      <c r="CD205" s="83" t="b">
        <f t="shared" si="72"/>
        <v>1</v>
      </c>
      <c r="CE205" s="87">
        <f t="shared" si="73"/>
        <v>0</v>
      </c>
      <c r="CF205" s="87">
        <f t="shared" si="74"/>
        <v>0</v>
      </c>
    </row>
    <row r="206" s="7" customFormat="1" ht="36" hidden="1" customHeight="1" spans="1:84">
      <c r="A206" s="26">
        <v>202</v>
      </c>
      <c r="B206" s="31" t="s">
        <v>452</v>
      </c>
      <c r="C206" s="26" t="s">
        <v>210</v>
      </c>
      <c r="D206" s="26" t="s">
        <v>215</v>
      </c>
      <c r="E206" s="29" t="s">
        <v>394</v>
      </c>
      <c r="F206" s="29" t="s">
        <v>395</v>
      </c>
      <c r="G206" s="26" t="s">
        <v>396</v>
      </c>
      <c r="H206" s="30"/>
      <c r="I206" s="39" t="s">
        <v>397</v>
      </c>
      <c r="J206" s="38">
        <f t="shared" si="56"/>
        <v>136.32</v>
      </c>
      <c r="K206" s="38">
        <v>136.32</v>
      </c>
      <c r="L206" s="38"/>
      <c r="M206" s="38"/>
      <c r="N206" s="38"/>
      <c r="O206" s="38">
        <f t="shared" si="57"/>
        <v>136.32</v>
      </c>
      <c r="P206" s="38">
        <v>136.32</v>
      </c>
      <c r="Q206" s="38"/>
      <c r="R206" s="38"/>
      <c r="S206" s="38"/>
      <c r="T206" s="45"/>
      <c r="U206" s="45"/>
      <c r="V206" s="45"/>
      <c r="W206" s="45"/>
      <c r="X206" s="46"/>
      <c r="Y206" s="46"/>
      <c r="Z206" s="46"/>
      <c r="AA206" s="46"/>
      <c r="AB206" s="52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8"/>
      <c r="AS206" s="58"/>
      <c r="AT206" s="58"/>
      <c r="AU206" s="58"/>
      <c r="AV206" s="58"/>
      <c r="AW206" s="58"/>
      <c r="AX206" s="58"/>
      <c r="AY206" s="58"/>
      <c r="AZ206" s="58"/>
      <c r="BA206" s="58"/>
      <c r="BB206" s="58"/>
      <c r="BC206" s="58"/>
      <c r="BD206" s="58"/>
      <c r="BE206" s="66"/>
      <c r="BF206" s="66"/>
      <c r="BG206" s="66"/>
      <c r="BH206" s="66"/>
      <c r="BI206" s="66"/>
      <c r="BJ206" s="66"/>
      <c r="BK206" s="66"/>
      <c r="BL206" s="66"/>
      <c r="BM206" s="66"/>
      <c r="BN206" s="66"/>
      <c r="BO206" s="78"/>
      <c r="BP206" s="79">
        <f t="shared" si="58"/>
        <v>0</v>
      </c>
      <c r="BQ206" s="79">
        <f t="shared" si="59"/>
        <v>0</v>
      </c>
      <c r="BR206" s="80" t="b">
        <f t="shared" si="60"/>
        <v>1</v>
      </c>
      <c r="BS206" s="81" t="b">
        <f t="shared" si="61"/>
        <v>1</v>
      </c>
      <c r="BT206" s="81" t="b">
        <f t="shared" si="62"/>
        <v>1</v>
      </c>
      <c r="BU206" s="81" t="b">
        <f t="shared" si="63"/>
        <v>1</v>
      </c>
      <c r="BV206" s="81" t="b">
        <f t="shared" si="64"/>
        <v>1</v>
      </c>
      <c r="BW206" s="81" t="b">
        <f t="shared" si="65"/>
        <v>1</v>
      </c>
      <c r="BX206" s="81" t="b">
        <f t="shared" si="66"/>
        <v>1</v>
      </c>
      <c r="BY206" s="83" t="b">
        <f t="shared" si="67"/>
        <v>1</v>
      </c>
      <c r="BZ206" s="83" t="b">
        <f t="shared" si="68"/>
        <v>1</v>
      </c>
      <c r="CA206" s="83" t="b">
        <f t="shared" si="69"/>
        <v>1</v>
      </c>
      <c r="CB206" s="83" t="b">
        <f t="shared" si="70"/>
        <v>1</v>
      </c>
      <c r="CC206" s="83" t="b">
        <f t="shared" si="71"/>
        <v>1</v>
      </c>
      <c r="CD206" s="83" t="b">
        <f t="shared" si="72"/>
        <v>1</v>
      </c>
      <c r="CE206" s="87">
        <f t="shared" si="73"/>
        <v>0</v>
      </c>
      <c r="CF206" s="87">
        <f t="shared" si="74"/>
        <v>0</v>
      </c>
    </row>
    <row r="207" s="7" customFormat="1" ht="36" hidden="1" customHeight="1" spans="1:84">
      <c r="A207" s="26">
        <v>203</v>
      </c>
      <c r="B207" s="31" t="s">
        <v>453</v>
      </c>
      <c r="C207" s="26" t="s">
        <v>126</v>
      </c>
      <c r="D207" s="26" t="s">
        <v>127</v>
      </c>
      <c r="E207" s="29" t="s">
        <v>394</v>
      </c>
      <c r="F207" s="29" t="s">
        <v>395</v>
      </c>
      <c r="G207" s="26" t="s">
        <v>396</v>
      </c>
      <c r="H207" s="30"/>
      <c r="I207" s="39" t="s">
        <v>397</v>
      </c>
      <c r="J207" s="38">
        <f t="shared" si="56"/>
        <v>367.9</v>
      </c>
      <c r="K207" s="38">
        <v>367.9</v>
      </c>
      <c r="L207" s="38"/>
      <c r="M207" s="38"/>
      <c r="N207" s="38"/>
      <c r="O207" s="38">
        <f t="shared" si="57"/>
        <v>367.9</v>
      </c>
      <c r="P207" s="38">
        <v>367.9</v>
      </c>
      <c r="Q207" s="38"/>
      <c r="R207" s="38"/>
      <c r="S207" s="38"/>
      <c r="T207" s="45"/>
      <c r="U207" s="45"/>
      <c r="V207" s="45"/>
      <c r="W207" s="45"/>
      <c r="X207" s="46"/>
      <c r="Y207" s="46"/>
      <c r="Z207" s="46"/>
      <c r="AA207" s="46"/>
      <c r="AB207" s="52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66"/>
      <c r="BF207" s="66"/>
      <c r="BG207" s="66"/>
      <c r="BH207" s="66"/>
      <c r="BI207" s="66"/>
      <c r="BJ207" s="66"/>
      <c r="BK207" s="66"/>
      <c r="BL207" s="66"/>
      <c r="BM207" s="66"/>
      <c r="BN207" s="66"/>
      <c r="BO207" s="78"/>
      <c r="BP207" s="79">
        <f t="shared" si="58"/>
        <v>0</v>
      </c>
      <c r="BQ207" s="79">
        <f t="shared" si="59"/>
        <v>0</v>
      </c>
      <c r="BR207" s="80" t="b">
        <f t="shared" si="60"/>
        <v>1</v>
      </c>
      <c r="BS207" s="81" t="b">
        <f t="shared" si="61"/>
        <v>1</v>
      </c>
      <c r="BT207" s="81" t="b">
        <f t="shared" si="62"/>
        <v>1</v>
      </c>
      <c r="BU207" s="81" t="b">
        <f t="shared" si="63"/>
        <v>1</v>
      </c>
      <c r="BV207" s="81" t="b">
        <f t="shared" si="64"/>
        <v>1</v>
      </c>
      <c r="BW207" s="81" t="b">
        <f t="shared" si="65"/>
        <v>1</v>
      </c>
      <c r="BX207" s="81" t="b">
        <f t="shared" si="66"/>
        <v>1</v>
      </c>
      <c r="BY207" s="83" t="b">
        <f t="shared" si="67"/>
        <v>1</v>
      </c>
      <c r="BZ207" s="83" t="b">
        <f t="shared" si="68"/>
        <v>1</v>
      </c>
      <c r="CA207" s="83" t="b">
        <f t="shared" si="69"/>
        <v>1</v>
      </c>
      <c r="CB207" s="83" t="b">
        <f t="shared" si="70"/>
        <v>1</v>
      </c>
      <c r="CC207" s="83" t="b">
        <f t="shared" si="71"/>
        <v>1</v>
      </c>
      <c r="CD207" s="83" t="b">
        <f t="shared" si="72"/>
        <v>1</v>
      </c>
      <c r="CE207" s="87">
        <f t="shared" si="73"/>
        <v>0</v>
      </c>
      <c r="CF207" s="87">
        <f t="shared" si="74"/>
        <v>0</v>
      </c>
    </row>
    <row r="208" s="7" customFormat="1" ht="36" hidden="1" customHeight="1" spans="1:84">
      <c r="A208" s="26">
        <v>204</v>
      </c>
      <c r="B208" s="32" t="s">
        <v>454</v>
      </c>
      <c r="C208" s="33" t="s">
        <v>178</v>
      </c>
      <c r="D208" s="33" t="s">
        <v>115</v>
      </c>
      <c r="E208" s="29" t="s">
        <v>394</v>
      </c>
      <c r="F208" s="29" t="s">
        <v>395</v>
      </c>
      <c r="G208" s="26" t="s">
        <v>396</v>
      </c>
      <c r="H208" s="30"/>
      <c r="I208" s="39" t="s">
        <v>397</v>
      </c>
      <c r="J208" s="38">
        <f t="shared" si="56"/>
        <v>9.8</v>
      </c>
      <c r="K208" s="38">
        <v>9.8</v>
      </c>
      <c r="L208" s="38"/>
      <c r="M208" s="38"/>
      <c r="N208" s="38"/>
      <c r="O208" s="38">
        <f t="shared" si="57"/>
        <v>9.8</v>
      </c>
      <c r="P208" s="38">
        <v>9.8</v>
      </c>
      <c r="Q208" s="38"/>
      <c r="R208" s="38"/>
      <c r="S208" s="38"/>
      <c r="T208" s="45"/>
      <c r="U208" s="45"/>
      <c r="V208" s="45"/>
      <c r="W208" s="45"/>
      <c r="X208" s="46"/>
      <c r="Y208" s="46"/>
      <c r="Z208" s="46"/>
      <c r="AA208" s="46"/>
      <c r="AB208" s="52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66"/>
      <c r="BF208" s="66"/>
      <c r="BG208" s="66"/>
      <c r="BH208" s="66"/>
      <c r="BI208" s="66"/>
      <c r="BJ208" s="66"/>
      <c r="BK208" s="66"/>
      <c r="BL208" s="66"/>
      <c r="BM208" s="66"/>
      <c r="BN208" s="66"/>
      <c r="BO208" s="78"/>
      <c r="BP208" s="79">
        <f t="shared" si="58"/>
        <v>0</v>
      </c>
      <c r="BQ208" s="79">
        <f t="shared" si="59"/>
        <v>0</v>
      </c>
      <c r="BR208" s="80" t="b">
        <f t="shared" si="60"/>
        <v>1</v>
      </c>
      <c r="BS208" s="81" t="b">
        <f t="shared" si="61"/>
        <v>1</v>
      </c>
      <c r="BT208" s="81" t="b">
        <f t="shared" si="62"/>
        <v>1</v>
      </c>
      <c r="BU208" s="81" t="b">
        <f t="shared" si="63"/>
        <v>1</v>
      </c>
      <c r="BV208" s="81" t="b">
        <f t="shared" si="64"/>
        <v>1</v>
      </c>
      <c r="BW208" s="81" t="b">
        <f t="shared" si="65"/>
        <v>1</v>
      </c>
      <c r="BX208" s="81" t="b">
        <f t="shared" si="66"/>
        <v>1</v>
      </c>
      <c r="BY208" s="83" t="b">
        <f t="shared" si="67"/>
        <v>1</v>
      </c>
      <c r="BZ208" s="83" t="b">
        <f t="shared" si="68"/>
        <v>1</v>
      </c>
      <c r="CA208" s="83" t="b">
        <f t="shared" si="69"/>
        <v>1</v>
      </c>
      <c r="CB208" s="83" t="b">
        <f t="shared" si="70"/>
        <v>1</v>
      </c>
      <c r="CC208" s="83" t="b">
        <f t="shared" si="71"/>
        <v>1</v>
      </c>
      <c r="CD208" s="83" t="b">
        <f t="shared" si="72"/>
        <v>1</v>
      </c>
      <c r="CE208" s="87">
        <f t="shared" si="73"/>
        <v>0</v>
      </c>
      <c r="CF208" s="87">
        <f t="shared" si="74"/>
        <v>0</v>
      </c>
    </row>
    <row r="209" s="7" customFormat="1" ht="36" hidden="1" customHeight="1" spans="1:84">
      <c r="A209" s="26">
        <v>205</v>
      </c>
      <c r="B209" s="31" t="s">
        <v>455</v>
      </c>
      <c r="C209" s="26" t="s">
        <v>126</v>
      </c>
      <c r="D209" s="26" t="s">
        <v>333</v>
      </c>
      <c r="E209" s="29" t="s">
        <v>394</v>
      </c>
      <c r="F209" s="29" t="s">
        <v>395</v>
      </c>
      <c r="G209" s="26" t="s">
        <v>396</v>
      </c>
      <c r="H209" s="30"/>
      <c r="I209" s="39" t="s">
        <v>397</v>
      </c>
      <c r="J209" s="38">
        <f t="shared" si="56"/>
        <v>637.8</v>
      </c>
      <c r="K209" s="38">
        <v>637.8</v>
      </c>
      <c r="L209" s="38"/>
      <c r="M209" s="38"/>
      <c r="N209" s="38"/>
      <c r="O209" s="38">
        <f t="shared" si="57"/>
        <v>637.8</v>
      </c>
      <c r="P209" s="38">
        <v>637.8</v>
      </c>
      <c r="Q209" s="38"/>
      <c r="R209" s="38"/>
      <c r="S209" s="38"/>
      <c r="T209" s="45"/>
      <c r="U209" s="45"/>
      <c r="V209" s="45"/>
      <c r="W209" s="45"/>
      <c r="X209" s="46"/>
      <c r="Y209" s="46"/>
      <c r="Z209" s="46"/>
      <c r="AA209" s="46"/>
      <c r="AB209" s="52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66"/>
      <c r="BF209" s="66"/>
      <c r="BG209" s="66"/>
      <c r="BH209" s="66"/>
      <c r="BI209" s="66"/>
      <c r="BJ209" s="66"/>
      <c r="BK209" s="66"/>
      <c r="BL209" s="66"/>
      <c r="BM209" s="66"/>
      <c r="BN209" s="66"/>
      <c r="BO209" s="78"/>
      <c r="BP209" s="79">
        <f t="shared" si="58"/>
        <v>0</v>
      </c>
      <c r="BQ209" s="79">
        <f t="shared" si="59"/>
        <v>0</v>
      </c>
      <c r="BR209" s="80" t="b">
        <f t="shared" si="60"/>
        <v>1</v>
      </c>
      <c r="BS209" s="81" t="b">
        <f t="shared" si="61"/>
        <v>1</v>
      </c>
      <c r="BT209" s="81" t="b">
        <f t="shared" si="62"/>
        <v>1</v>
      </c>
      <c r="BU209" s="81" t="b">
        <f t="shared" si="63"/>
        <v>1</v>
      </c>
      <c r="BV209" s="81" t="b">
        <f t="shared" si="64"/>
        <v>1</v>
      </c>
      <c r="BW209" s="81" t="b">
        <f t="shared" si="65"/>
        <v>1</v>
      </c>
      <c r="BX209" s="81" t="b">
        <f t="shared" si="66"/>
        <v>1</v>
      </c>
      <c r="BY209" s="83" t="b">
        <f t="shared" si="67"/>
        <v>1</v>
      </c>
      <c r="BZ209" s="83" t="b">
        <f t="shared" si="68"/>
        <v>1</v>
      </c>
      <c r="CA209" s="83" t="b">
        <f t="shared" si="69"/>
        <v>1</v>
      </c>
      <c r="CB209" s="83" t="b">
        <f t="shared" si="70"/>
        <v>1</v>
      </c>
      <c r="CC209" s="83" t="b">
        <f t="shared" si="71"/>
        <v>1</v>
      </c>
      <c r="CD209" s="83" t="b">
        <f t="shared" si="72"/>
        <v>1</v>
      </c>
      <c r="CE209" s="87">
        <f t="shared" si="73"/>
        <v>0</v>
      </c>
      <c r="CF209" s="87">
        <f t="shared" si="74"/>
        <v>0</v>
      </c>
    </row>
    <row r="210" s="7" customFormat="1" ht="36" hidden="1" customHeight="1" spans="1:84">
      <c r="A210" s="26">
        <v>206</v>
      </c>
      <c r="B210" s="31" t="s">
        <v>456</v>
      </c>
      <c r="C210" s="26" t="s">
        <v>234</v>
      </c>
      <c r="D210" s="26" t="s">
        <v>325</v>
      </c>
      <c r="E210" s="29" t="s">
        <v>394</v>
      </c>
      <c r="F210" s="29" t="s">
        <v>395</v>
      </c>
      <c r="G210" s="26" t="s">
        <v>396</v>
      </c>
      <c r="H210" s="30"/>
      <c r="I210" s="39" t="s">
        <v>397</v>
      </c>
      <c r="J210" s="38">
        <f t="shared" si="56"/>
        <v>91.68</v>
      </c>
      <c r="K210" s="38">
        <v>91.68</v>
      </c>
      <c r="L210" s="38"/>
      <c r="M210" s="38"/>
      <c r="N210" s="38"/>
      <c r="O210" s="38">
        <f t="shared" si="57"/>
        <v>91.68</v>
      </c>
      <c r="P210" s="38">
        <v>91.68</v>
      </c>
      <c r="Q210" s="38"/>
      <c r="R210" s="38"/>
      <c r="S210" s="38"/>
      <c r="T210" s="45"/>
      <c r="U210" s="45"/>
      <c r="V210" s="45"/>
      <c r="W210" s="45"/>
      <c r="X210" s="46"/>
      <c r="Y210" s="46"/>
      <c r="Z210" s="46"/>
      <c r="AA210" s="46"/>
      <c r="AB210" s="52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66"/>
      <c r="BF210" s="66"/>
      <c r="BG210" s="66"/>
      <c r="BH210" s="66"/>
      <c r="BI210" s="66"/>
      <c r="BJ210" s="66"/>
      <c r="BK210" s="66"/>
      <c r="BL210" s="66"/>
      <c r="BM210" s="66"/>
      <c r="BN210" s="66"/>
      <c r="BO210" s="78"/>
      <c r="BP210" s="79">
        <f t="shared" si="58"/>
        <v>0</v>
      </c>
      <c r="BQ210" s="79">
        <f t="shared" si="59"/>
        <v>0</v>
      </c>
      <c r="BR210" s="80" t="b">
        <f t="shared" si="60"/>
        <v>1</v>
      </c>
      <c r="BS210" s="81" t="b">
        <f t="shared" si="61"/>
        <v>1</v>
      </c>
      <c r="BT210" s="81" t="b">
        <f t="shared" si="62"/>
        <v>1</v>
      </c>
      <c r="BU210" s="81" t="b">
        <f t="shared" si="63"/>
        <v>1</v>
      </c>
      <c r="BV210" s="81" t="b">
        <f t="shared" si="64"/>
        <v>1</v>
      </c>
      <c r="BW210" s="81" t="b">
        <f t="shared" si="65"/>
        <v>1</v>
      </c>
      <c r="BX210" s="81" t="b">
        <f t="shared" si="66"/>
        <v>1</v>
      </c>
      <c r="BY210" s="83" t="b">
        <f t="shared" si="67"/>
        <v>1</v>
      </c>
      <c r="BZ210" s="83" t="b">
        <f t="shared" si="68"/>
        <v>1</v>
      </c>
      <c r="CA210" s="83" t="b">
        <f t="shared" si="69"/>
        <v>1</v>
      </c>
      <c r="CB210" s="83" t="b">
        <f t="shared" si="70"/>
        <v>1</v>
      </c>
      <c r="CC210" s="83" t="b">
        <f t="shared" si="71"/>
        <v>1</v>
      </c>
      <c r="CD210" s="83" t="b">
        <f t="shared" si="72"/>
        <v>1</v>
      </c>
      <c r="CE210" s="87">
        <f t="shared" si="73"/>
        <v>0</v>
      </c>
      <c r="CF210" s="87">
        <f t="shared" si="74"/>
        <v>0</v>
      </c>
    </row>
    <row r="211" s="7" customFormat="1" ht="36" hidden="1" customHeight="1" spans="1:84">
      <c r="A211" s="26">
        <v>207</v>
      </c>
      <c r="B211" s="31" t="s">
        <v>457</v>
      </c>
      <c r="C211" s="26" t="s">
        <v>126</v>
      </c>
      <c r="D211" s="26" t="s">
        <v>136</v>
      </c>
      <c r="E211" s="29" t="s">
        <v>394</v>
      </c>
      <c r="F211" s="29" t="s">
        <v>395</v>
      </c>
      <c r="G211" s="26" t="s">
        <v>396</v>
      </c>
      <c r="H211" s="30"/>
      <c r="I211" s="39" t="s">
        <v>397</v>
      </c>
      <c r="J211" s="38">
        <f t="shared" si="56"/>
        <v>765.83</v>
      </c>
      <c r="K211" s="38">
        <v>765.83</v>
      </c>
      <c r="L211" s="38"/>
      <c r="M211" s="38"/>
      <c r="N211" s="38"/>
      <c r="O211" s="38">
        <f t="shared" si="57"/>
        <v>765.83</v>
      </c>
      <c r="P211" s="38">
        <v>765.83</v>
      </c>
      <c r="Q211" s="38"/>
      <c r="R211" s="38"/>
      <c r="S211" s="38"/>
      <c r="T211" s="45"/>
      <c r="U211" s="45"/>
      <c r="V211" s="45"/>
      <c r="W211" s="45"/>
      <c r="X211" s="46"/>
      <c r="Y211" s="46"/>
      <c r="Z211" s="46"/>
      <c r="AA211" s="46"/>
      <c r="AB211" s="52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66"/>
      <c r="BF211" s="66"/>
      <c r="BG211" s="66"/>
      <c r="BH211" s="66"/>
      <c r="BI211" s="66"/>
      <c r="BJ211" s="66"/>
      <c r="BK211" s="66"/>
      <c r="BL211" s="66"/>
      <c r="BM211" s="66"/>
      <c r="BN211" s="66"/>
      <c r="BO211" s="78"/>
      <c r="BP211" s="79">
        <f t="shared" si="58"/>
        <v>0</v>
      </c>
      <c r="BQ211" s="79">
        <f t="shared" si="59"/>
        <v>0</v>
      </c>
      <c r="BR211" s="80" t="b">
        <f t="shared" si="60"/>
        <v>1</v>
      </c>
      <c r="BS211" s="81" t="b">
        <f t="shared" si="61"/>
        <v>1</v>
      </c>
      <c r="BT211" s="81" t="b">
        <f t="shared" si="62"/>
        <v>1</v>
      </c>
      <c r="BU211" s="81" t="b">
        <f t="shared" si="63"/>
        <v>1</v>
      </c>
      <c r="BV211" s="81" t="b">
        <f t="shared" si="64"/>
        <v>1</v>
      </c>
      <c r="BW211" s="81" t="b">
        <f t="shared" si="65"/>
        <v>1</v>
      </c>
      <c r="BX211" s="81" t="b">
        <f t="shared" si="66"/>
        <v>1</v>
      </c>
      <c r="BY211" s="83" t="b">
        <f t="shared" si="67"/>
        <v>1</v>
      </c>
      <c r="BZ211" s="83" t="b">
        <f t="shared" si="68"/>
        <v>1</v>
      </c>
      <c r="CA211" s="83" t="b">
        <f t="shared" si="69"/>
        <v>1</v>
      </c>
      <c r="CB211" s="83" t="b">
        <f t="shared" si="70"/>
        <v>1</v>
      </c>
      <c r="CC211" s="83" t="b">
        <f t="shared" si="71"/>
        <v>1</v>
      </c>
      <c r="CD211" s="83" t="b">
        <f t="shared" si="72"/>
        <v>1</v>
      </c>
      <c r="CE211" s="87">
        <f t="shared" si="73"/>
        <v>0</v>
      </c>
      <c r="CF211" s="87">
        <f t="shared" si="74"/>
        <v>0</v>
      </c>
    </row>
    <row r="212" s="7" customFormat="1" ht="36" hidden="1" customHeight="1" spans="1:84">
      <c r="A212" s="26">
        <v>208</v>
      </c>
      <c r="B212" s="32" t="s">
        <v>458</v>
      </c>
      <c r="C212" s="26" t="s">
        <v>126</v>
      </c>
      <c r="D212" s="33" t="s">
        <v>305</v>
      </c>
      <c r="E212" s="29" t="s">
        <v>394</v>
      </c>
      <c r="F212" s="29" t="s">
        <v>395</v>
      </c>
      <c r="G212" s="26" t="s">
        <v>396</v>
      </c>
      <c r="H212" s="30"/>
      <c r="I212" s="39" t="s">
        <v>397</v>
      </c>
      <c r="J212" s="38">
        <f t="shared" si="56"/>
        <v>31.2</v>
      </c>
      <c r="K212" s="38">
        <v>31.2</v>
      </c>
      <c r="L212" s="38"/>
      <c r="M212" s="38"/>
      <c r="N212" s="38"/>
      <c r="O212" s="38">
        <f t="shared" si="57"/>
        <v>31.2</v>
      </c>
      <c r="P212" s="38">
        <v>31.2</v>
      </c>
      <c r="Q212" s="38"/>
      <c r="R212" s="38"/>
      <c r="S212" s="38"/>
      <c r="T212" s="45"/>
      <c r="U212" s="45"/>
      <c r="V212" s="45"/>
      <c r="W212" s="45"/>
      <c r="X212" s="46"/>
      <c r="Y212" s="46"/>
      <c r="Z212" s="46"/>
      <c r="AA212" s="46"/>
      <c r="AB212" s="52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8"/>
      <c r="AS212" s="58"/>
      <c r="AT212" s="58"/>
      <c r="AU212" s="58"/>
      <c r="AV212" s="58"/>
      <c r="AW212" s="58"/>
      <c r="AX212" s="58"/>
      <c r="AY212" s="58"/>
      <c r="AZ212" s="58"/>
      <c r="BA212" s="58"/>
      <c r="BB212" s="58"/>
      <c r="BC212" s="58"/>
      <c r="BD212" s="58"/>
      <c r="BE212" s="66"/>
      <c r="BF212" s="66"/>
      <c r="BG212" s="66"/>
      <c r="BH212" s="66"/>
      <c r="BI212" s="66"/>
      <c r="BJ212" s="66"/>
      <c r="BK212" s="66"/>
      <c r="BL212" s="66"/>
      <c r="BM212" s="66"/>
      <c r="BN212" s="66"/>
      <c r="BO212" s="78"/>
      <c r="BP212" s="79">
        <f t="shared" si="58"/>
        <v>0</v>
      </c>
      <c r="BQ212" s="79">
        <f t="shared" si="59"/>
        <v>0</v>
      </c>
      <c r="BR212" s="80" t="b">
        <f t="shared" si="60"/>
        <v>1</v>
      </c>
      <c r="BS212" s="81" t="b">
        <f t="shared" si="61"/>
        <v>1</v>
      </c>
      <c r="BT212" s="81" t="b">
        <f t="shared" si="62"/>
        <v>1</v>
      </c>
      <c r="BU212" s="81" t="b">
        <f t="shared" si="63"/>
        <v>1</v>
      </c>
      <c r="BV212" s="81" t="b">
        <f t="shared" si="64"/>
        <v>1</v>
      </c>
      <c r="BW212" s="81" t="b">
        <f t="shared" si="65"/>
        <v>1</v>
      </c>
      <c r="BX212" s="81" t="b">
        <f t="shared" si="66"/>
        <v>1</v>
      </c>
      <c r="BY212" s="83" t="b">
        <f t="shared" si="67"/>
        <v>1</v>
      </c>
      <c r="BZ212" s="83" t="b">
        <f t="shared" si="68"/>
        <v>1</v>
      </c>
      <c r="CA212" s="83" t="b">
        <f t="shared" si="69"/>
        <v>1</v>
      </c>
      <c r="CB212" s="83" t="b">
        <f t="shared" si="70"/>
        <v>1</v>
      </c>
      <c r="CC212" s="83" t="b">
        <f t="shared" si="71"/>
        <v>1</v>
      </c>
      <c r="CD212" s="83" t="b">
        <f t="shared" si="72"/>
        <v>1</v>
      </c>
      <c r="CE212" s="87">
        <f t="shared" si="73"/>
        <v>0</v>
      </c>
      <c r="CF212" s="87">
        <f t="shared" si="74"/>
        <v>0</v>
      </c>
    </row>
    <row r="213" s="7" customFormat="1" ht="36" hidden="1" customHeight="1" spans="1:84">
      <c r="A213" s="26">
        <v>209</v>
      </c>
      <c r="B213" s="27" t="s">
        <v>459</v>
      </c>
      <c r="C213" s="28" t="s">
        <v>118</v>
      </c>
      <c r="D213" s="28" t="s">
        <v>119</v>
      </c>
      <c r="E213" s="29" t="s">
        <v>394</v>
      </c>
      <c r="F213" s="29" t="s">
        <v>395</v>
      </c>
      <c r="G213" s="26" t="s">
        <v>396</v>
      </c>
      <c r="H213" s="30"/>
      <c r="I213" s="39" t="s">
        <v>397</v>
      </c>
      <c r="J213" s="38">
        <f t="shared" si="56"/>
        <v>92.17</v>
      </c>
      <c r="K213" s="38">
        <v>92.17</v>
      </c>
      <c r="L213" s="38"/>
      <c r="M213" s="38"/>
      <c r="N213" s="38"/>
      <c r="O213" s="38">
        <f t="shared" ref="O213:O238" si="75">SUM(P213:S213)</f>
        <v>92.17</v>
      </c>
      <c r="P213" s="38">
        <v>92.17</v>
      </c>
      <c r="Q213" s="38"/>
      <c r="R213" s="38"/>
      <c r="S213" s="38"/>
      <c r="T213" s="45"/>
      <c r="U213" s="45"/>
      <c r="V213" s="45"/>
      <c r="W213" s="45"/>
      <c r="X213" s="46"/>
      <c r="Y213" s="46"/>
      <c r="Z213" s="46"/>
      <c r="AA213" s="46"/>
      <c r="AB213" s="52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8"/>
      <c r="AS213" s="58"/>
      <c r="AT213" s="58"/>
      <c r="AU213" s="58"/>
      <c r="AV213" s="58"/>
      <c r="AW213" s="58"/>
      <c r="AX213" s="58"/>
      <c r="AY213" s="58"/>
      <c r="AZ213" s="58"/>
      <c r="BA213" s="58"/>
      <c r="BB213" s="58"/>
      <c r="BC213" s="58"/>
      <c r="BD213" s="58"/>
      <c r="BE213" s="66"/>
      <c r="BF213" s="66"/>
      <c r="BG213" s="66"/>
      <c r="BH213" s="66"/>
      <c r="BI213" s="66"/>
      <c r="BJ213" s="66"/>
      <c r="BK213" s="66"/>
      <c r="BL213" s="66"/>
      <c r="BM213" s="66"/>
      <c r="BN213" s="66"/>
      <c r="BO213" s="78"/>
      <c r="BP213" s="79">
        <f t="shared" ref="BP213:BP238" si="76">SUM(AB213:AS213)</f>
        <v>0</v>
      </c>
      <c r="BQ213" s="79">
        <f t="shared" ref="BQ213:BQ238" si="77">SUM(AT213:BI213)</f>
        <v>0</v>
      </c>
      <c r="BR213" s="80" t="b">
        <f t="shared" ref="BR213:BR238" si="78">J213&gt;=O213</f>
        <v>1</v>
      </c>
      <c r="BS213" s="81" t="b">
        <f t="shared" ref="BS213:BS238" si="79">O213&gt;=U213</f>
        <v>1</v>
      </c>
      <c r="BT213" s="81" t="b">
        <f t="shared" ref="BT213:BT238" si="80">K213&gt;=P213</f>
        <v>1</v>
      </c>
      <c r="BU213" s="81" t="b">
        <f t="shared" ref="BU213:BU238" si="81">P213&gt;=W213</f>
        <v>1</v>
      </c>
      <c r="BV213" s="81" t="b">
        <f t="shared" ref="BV213:BV238" si="82">U213&gt;=W213</f>
        <v>1</v>
      </c>
      <c r="BW213" s="81" t="b">
        <f t="shared" ref="BW213:BW238" si="83">U213&gt;=T213</f>
        <v>1</v>
      </c>
      <c r="BX213" s="81" t="b">
        <f t="shared" ref="BX213:BX238" si="84">W213&gt;=V213</f>
        <v>1</v>
      </c>
      <c r="BY213" s="83" t="b">
        <f t="shared" ref="BY213:BY238" si="85">J213=K213+L213+M213+N213</f>
        <v>1</v>
      </c>
      <c r="BZ213" s="83" t="b">
        <f t="shared" ref="BZ213:BZ238" si="86">O213=P213+Q213+R213+S213</f>
        <v>1</v>
      </c>
      <c r="CA213" s="83" t="b">
        <f t="shared" ref="CA213:CA238" si="87">K213=P213</f>
        <v>1</v>
      </c>
      <c r="CB213" s="83" t="b">
        <f t="shared" ref="CB213:CB238" si="88">L213=Q213</f>
        <v>1</v>
      </c>
      <c r="CC213" s="83" t="b">
        <f t="shared" ref="CC213:CC238" si="89">M213=R213</f>
        <v>1</v>
      </c>
      <c r="CD213" s="83" t="b">
        <f t="shared" ref="CD213:CD238" si="90">N213=S213</f>
        <v>1</v>
      </c>
      <c r="CE213" s="87">
        <f t="shared" ref="CE213:CE238" si="91">T213/O213</f>
        <v>0</v>
      </c>
      <c r="CF213" s="87">
        <f t="shared" ref="CF213:CF238" si="92">U213/O213</f>
        <v>0</v>
      </c>
    </row>
    <row r="214" s="7" customFormat="1" ht="36" hidden="1" customHeight="1" spans="1:84">
      <c r="A214" s="26">
        <v>210</v>
      </c>
      <c r="B214" s="27" t="s">
        <v>460</v>
      </c>
      <c r="C214" s="28" t="s">
        <v>163</v>
      </c>
      <c r="D214" s="28" t="s">
        <v>257</v>
      </c>
      <c r="E214" s="29" t="s">
        <v>394</v>
      </c>
      <c r="F214" s="29" t="s">
        <v>395</v>
      </c>
      <c r="G214" s="26" t="s">
        <v>396</v>
      </c>
      <c r="H214" s="30"/>
      <c r="I214" s="39" t="s">
        <v>397</v>
      </c>
      <c r="J214" s="38">
        <f t="shared" ref="J214:J238" si="93">SUM(K214:N214)</f>
        <v>195.2</v>
      </c>
      <c r="K214" s="38">
        <v>195.2</v>
      </c>
      <c r="L214" s="38"/>
      <c r="M214" s="38"/>
      <c r="N214" s="38"/>
      <c r="O214" s="38">
        <f t="shared" si="75"/>
        <v>195.2</v>
      </c>
      <c r="P214" s="38">
        <v>195.2</v>
      </c>
      <c r="Q214" s="38"/>
      <c r="R214" s="38"/>
      <c r="S214" s="38"/>
      <c r="T214" s="45"/>
      <c r="U214" s="45"/>
      <c r="V214" s="45"/>
      <c r="W214" s="45"/>
      <c r="X214" s="46"/>
      <c r="Y214" s="46"/>
      <c r="Z214" s="46"/>
      <c r="AA214" s="46"/>
      <c r="AB214" s="52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8"/>
      <c r="AS214" s="58"/>
      <c r="AT214" s="58"/>
      <c r="AU214" s="58"/>
      <c r="AV214" s="58"/>
      <c r="AW214" s="58"/>
      <c r="AX214" s="58"/>
      <c r="AY214" s="58"/>
      <c r="AZ214" s="58"/>
      <c r="BA214" s="58"/>
      <c r="BB214" s="58"/>
      <c r="BC214" s="58"/>
      <c r="BD214" s="58"/>
      <c r="BE214" s="66"/>
      <c r="BF214" s="66"/>
      <c r="BG214" s="66"/>
      <c r="BH214" s="66"/>
      <c r="BI214" s="66"/>
      <c r="BJ214" s="66"/>
      <c r="BK214" s="66"/>
      <c r="BL214" s="66"/>
      <c r="BM214" s="66"/>
      <c r="BN214" s="66"/>
      <c r="BO214" s="78"/>
      <c r="BP214" s="79">
        <f t="shared" si="76"/>
        <v>0</v>
      </c>
      <c r="BQ214" s="79">
        <f t="shared" si="77"/>
        <v>0</v>
      </c>
      <c r="BR214" s="80" t="b">
        <f t="shared" si="78"/>
        <v>1</v>
      </c>
      <c r="BS214" s="81" t="b">
        <f t="shared" si="79"/>
        <v>1</v>
      </c>
      <c r="BT214" s="81" t="b">
        <f t="shared" si="80"/>
        <v>1</v>
      </c>
      <c r="BU214" s="81" t="b">
        <f t="shared" si="81"/>
        <v>1</v>
      </c>
      <c r="BV214" s="81" t="b">
        <f t="shared" si="82"/>
        <v>1</v>
      </c>
      <c r="BW214" s="81" t="b">
        <f t="shared" si="83"/>
        <v>1</v>
      </c>
      <c r="BX214" s="81" t="b">
        <f t="shared" si="84"/>
        <v>1</v>
      </c>
      <c r="BY214" s="83" t="b">
        <f t="shared" si="85"/>
        <v>1</v>
      </c>
      <c r="BZ214" s="83" t="b">
        <f t="shared" si="86"/>
        <v>1</v>
      </c>
      <c r="CA214" s="83" t="b">
        <f t="shared" si="87"/>
        <v>1</v>
      </c>
      <c r="CB214" s="83" t="b">
        <f t="shared" si="88"/>
        <v>1</v>
      </c>
      <c r="CC214" s="83" t="b">
        <f t="shared" si="89"/>
        <v>1</v>
      </c>
      <c r="CD214" s="83" t="b">
        <f t="shared" si="90"/>
        <v>1</v>
      </c>
      <c r="CE214" s="87">
        <f t="shared" si="91"/>
        <v>0</v>
      </c>
      <c r="CF214" s="87">
        <f t="shared" si="92"/>
        <v>0</v>
      </c>
    </row>
    <row r="215" s="11" customFormat="1" ht="36" customHeight="1" spans="1:84">
      <c r="A215" s="26">
        <v>212</v>
      </c>
      <c r="B215" s="31" t="s">
        <v>461</v>
      </c>
      <c r="C215" s="26" t="s">
        <v>375</v>
      </c>
      <c r="D215" s="26" t="s">
        <v>376</v>
      </c>
      <c r="E215" s="29" t="s">
        <v>394</v>
      </c>
      <c r="F215" s="29" t="s">
        <v>395</v>
      </c>
      <c r="G215" s="26" t="s">
        <v>396</v>
      </c>
      <c r="H215" s="30" t="s">
        <v>377</v>
      </c>
      <c r="I215" s="39" t="s">
        <v>397</v>
      </c>
      <c r="J215" s="38">
        <f t="shared" si="93"/>
        <v>63.48</v>
      </c>
      <c r="K215" s="42">
        <v>63.48</v>
      </c>
      <c r="L215" s="38"/>
      <c r="M215" s="38"/>
      <c r="N215" s="38"/>
      <c r="O215" s="38">
        <f t="shared" si="75"/>
        <v>63.48</v>
      </c>
      <c r="P215" s="38">
        <v>63.48</v>
      </c>
      <c r="Q215" s="38"/>
      <c r="R215" s="38"/>
      <c r="S215" s="38"/>
      <c r="T215" s="88">
        <v>63.48</v>
      </c>
      <c r="U215" s="88">
        <v>63.48</v>
      </c>
      <c r="V215" s="88">
        <v>63.48</v>
      </c>
      <c r="W215" s="88">
        <v>63.48</v>
      </c>
      <c r="X215" s="46" t="s">
        <v>378</v>
      </c>
      <c r="Y215" s="46" t="s">
        <v>378</v>
      </c>
      <c r="Z215" s="46" t="s">
        <v>378</v>
      </c>
      <c r="AA215" s="46" t="s">
        <v>378</v>
      </c>
      <c r="AB215" s="52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8">
        <v>13</v>
      </c>
      <c r="AS215" s="58"/>
      <c r="AT215" s="58"/>
      <c r="AU215" s="58"/>
      <c r="AV215" s="58"/>
      <c r="AW215" s="58"/>
      <c r="AX215" s="58"/>
      <c r="AY215" s="58"/>
      <c r="AZ215" s="58"/>
      <c r="BA215" s="58"/>
      <c r="BB215" s="58"/>
      <c r="BC215" s="58"/>
      <c r="BD215" s="58"/>
      <c r="BE215" s="66">
        <v>2.002</v>
      </c>
      <c r="BF215" s="66"/>
      <c r="BG215" s="66"/>
      <c r="BH215" s="66"/>
      <c r="BI215" s="66"/>
      <c r="BJ215" s="66"/>
      <c r="BK215" s="66"/>
      <c r="BL215" s="66"/>
      <c r="BM215" s="66"/>
      <c r="BN215" s="66"/>
      <c r="BO215" s="78"/>
      <c r="BP215" s="79">
        <f t="shared" si="76"/>
        <v>13</v>
      </c>
      <c r="BQ215" s="79">
        <f t="shared" si="77"/>
        <v>2.002</v>
      </c>
      <c r="BR215" s="80" t="b">
        <f t="shared" si="78"/>
        <v>1</v>
      </c>
      <c r="BS215" s="81" t="b">
        <f t="shared" si="79"/>
        <v>1</v>
      </c>
      <c r="BT215" s="81" t="b">
        <f t="shared" si="80"/>
        <v>1</v>
      </c>
      <c r="BU215" s="81" t="b">
        <f t="shared" si="81"/>
        <v>1</v>
      </c>
      <c r="BV215" s="81" t="b">
        <f t="shared" si="82"/>
        <v>1</v>
      </c>
      <c r="BW215" s="81" t="b">
        <f t="shared" si="83"/>
        <v>1</v>
      </c>
      <c r="BX215" s="81" t="b">
        <f t="shared" si="84"/>
        <v>1</v>
      </c>
      <c r="BY215" s="83" t="b">
        <f t="shared" si="85"/>
        <v>1</v>
      </c>
      <c r="BZ215" s="83" t="b">
        <f t="shared" si="86"/>
        <v>1</v>
      </c>
      <c r="CA215" s="83" t="b">
        <f t="shared" si="87"/>
        <v>1</v>
      </c>
      <c r="CB215" s="83" t="b">
        <f t="shared" si="88"/>
        <v>1</v>
      </c>
      <c r="CC215" s="83" t="b">
        <f t="shared" si="89"/>
        <v>1</v>
      </c>
      <c r="CD215" s="83" t="b">
        <f t="shared" si="90"/>
        <v>1</v>
      </c>
      <c r="CE215" s="87">
        <f t="shared" si="91"/>
        <v>1</v>
      </c>
      <c r="CF215" s="87">
        <f t="shared" si="92"/>
        <v>1</v>
      </c>
    </row>
    <row r="216" s="7" customFormat="1" ht="36" hidden="1" customHeight="1" spans="1:84">
      <c r="A216" s="26">
        <v>213</v>
      </c>
      <c r="B216" s="32" t="s">
        <v>462</v>
      </c>
      <c r="C216" s="33" t="s">
        <v>187</v>
      </c>
      <c r="D216" s="33" t="s">
        <v>268</v>
      </c>
      <c r="E216" s="29" t="s">
        <v>394</v>
      </c>
      <c r="F216" s="29" t="s">
        <v>395</v>
      </c>
      <c r="G216" s="26" t="s">
        <v>396</v>
      </c>
      <c r="H216" s="30"/>
      <c r="I216" s="39" t="s">
        <v>397</v>
      </c>
      <c r="J216" s="38">
        <f t="shared" si="93"/>
        <v>350.56</v>
      </c>
      <c r="K216" s="42">
        <v>350.56</v>
      </c>
      <c r="L216" s="38"/>
      <c r="M216" s="38"/>
      <c r="N216" s="38"/>
      <c r="O216" s="38">
        <f t="shared" si="75"/>
        <v>350.56</v>
      </c>
      <c r="P216" s="42">
        <v>350.56</v>
      </c>
      <c r="Q216" s="38"/>
      <c r="R216" s="38"/>
      <c r="S216" s="38"/>
      <c r="T216" s="45"/>
      <c r="U216" s="45"/>
      <c r="V216" s="45"/>
      <c r="W216" s="45"/>
      <c r="X216" s="46"/>
      <c r="Y216" s="46"/>
      <c r="Z216" s="46"/>
      <c r="AA216" s="46"/>
      <c r="AB216" s="52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8"/>
      <c r="AS216" s="58"/>
      <c r="AT216" s="58"/>
      <c r="AU216" s="58"/>
      <c r="AV216" s="58"/>
      <c r="AW216" s="58"/>
      <c r="AX216" s="58"/>
      <c r="AY216" s="58"/>
      <c r="AZ216" s="58"/>
      <c r="BA216" s="58"/>
      <c r="BB216" s="58"/>
      <c r="BC216" s="58"/>
      <c r="BD216" s="58"/>
      <c r="BE216" s="66"/>
      <c r="BF216" s="66"/>
      <c r="BG216" s="66"/>
      <c r="BH216" s="66"/>
      <c r="BI216" s="66"/>
      <c r="BJ216" s="66"/>
      <c r="BK216" s="66"/>
      <c r="BL216" s="66"/>
      <c r="BM216" s="66"/>
      <c r="BN216" s="66"/>
      <c r="BO216" s="78"/>
      <c r="BP216" s="79">
        <f t="shared" si="76"/>
        <v>0</v>
      </c>
      <c r="BQ216" s="79">
        <f t="shared" si="77"/>
        <v>0</v>
      </c>
      <c r="BR216" s="80" t="b">
        <f t="shared" si="78"/>
        <v>1</v>
      </c>
      <c r="BS216" s="81" t="b">
        <f t="shared" si="79"/>
        <v>1</v>
      </c>
      <c r="BT216" s="81" t="b">
        <f t="shared" si="80"/>
        <v>1</v>
      </c>
      <c r="BU216" s="81" t="b">
        <f t="shared" si="81"/>
        <v>1</v>
      </c>
      <c r="BV216" s="81" t="b">
        <f t="shared" si="82"/>
        <v>1</v>
      </c>
      <c r="BW216" s="81" t="b">
        <f t="shared" si="83"/>
        <v>1</v>
      </c>
      <c r="BX216" s="81" t="b">
        <f t="shared" si="84"/>
        <v>1</v>
      </c>
      <c r="BY216" s="83" t="b">
        <f t="shared" si="85"/>
        <v>1</v>
      </c>
      <c r="BZ216" s="83" t="b">
        <f t="shared" si="86"/>
        <v>1</v>
      </c>
      <c r="CA216" s="83" t="b">
        <f t="shared" si="87"/>
        <v>1</v>
      </c>
      <c r="CB216" s="83" t="b">
        <f t="shared" si="88"/>
        <v>1</v>
      </c>
      <c r="CC216" s="83" t="b">
        <f t="shared" si="89"/>
        <v>1</v>
      </c>
      <c r="CD216" s="83" t="b">
        <f t="shared" si="90"/>
        <v>1</v>
      </c>
      <c r="CE216" s="87">
        <f t="shared" si="91"/>
        <v>0</v>
      </c>
      <c r="CF216" s="87">
        <f t="shared" si="92"/>
        <v>0</v>
      </c>
    </row>
    <row r="217" s="7" customFormat="1" ht="36" hidden="1" customHeight="1" spans="1:84">
      <c r="A217" s="26">
        <v>214</v>
      </c>
      <c r="B217" s="27" t="s">
        <v>463</v>
      </c>
      <c r="C217" s="28" t="s">
        <v>296</v>
      </c>
      <c r="D217" s="28" t="s">
        <v>464</v>
      </c>
      <c r="E217" s="29" t="s">
        <v>394</v>
      </c>
      <c r="F217" s="29" t="s">
        <v>395</v>
      </c>
      <c r="G217" s="26" t="s">
        <v>396</v>
      </c>
      <c r="H217" s="30"/>
      <c r="I217" s="39" t="s">
        <v>397</v>
      </c>
      <c r="J217" s="38">
        <f t="shared" si="93"/>
        <v>52.85</v>
      </c>
      <c r="K217" s="38">
        <v>52.85</v>
      </c>
      <c r="L217" s="38"/>
      <c r="M217" s="38"/>
      <c r="N217" s="38"/>
      <c r="O217" s="38">
        <f t="shared" si="75"/>
        <v>52.85</v>
      </c>
      <c r="P217" s="38">
        <v>52.85</v>
      </c>
      <c r="Q217" s="38"/>
      <c r="R217" s="38"/>
      <c r="S217" s="38"/>
      <c r="T217" s="45"/>
      <c r="U217" s="45"/>
      <c r="V217" s="45"/>
      <c r="W217" s="45"/>
      <c r="X217" s="46"/>
      <c r="Y217" s="46"/>
      <c r="Z217" s="46"/>
      <c r="AA217" s="46"/>
      <c r="AB217" s="52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8"/>
      <c r="AS217" s="58"/>
      <c r="AT217" s="58"/>
      <c r="AU217" s="58"/>
      <c r="AV217" s="58"/>
      <c r="AW217" s="58"/>
      <c r="AX217" s="58"/>
      <c r="AY217" s="58"/>
      <c r="AZ217" s="58"/>
      <c r="BA217" s="58"/>
      <c r="BB217" s="58"/>
      <c r="BC217" s="58"/>
      <c r="BD217" s="58"/>
      <c r="BE217" s="66"/>
      <c r="BF217" s="66"/>
      <c r="BG217" s="66"/>
      <c r="BH217" s="66"/>
      <c r="BI217" s="66"/>
      <c r="BJ217" s="66"/>
      <c r="BK217" s="66"/>
      <c r="BL217" s="66"/>
      <c r="BM217" s="66"/>
      <c r="BN217" s="66"/>
      <c r="BO217" s="78"/>
      <c r="BP217" s="79">
        <f t="shared" si="76"/>
        <v>0</v>
      </c>
      <c r="BQ217" s="79">
        <f t="shared" si="77"/>
        <v>0</v>
      </c>
      <c r="BR217" s="80" t="b">
        <f t="shared" si="78"/>
        <v>1</v>
      </c>
      <c r="BS217" s="81" t="b">
        <f t="shared" si="79"/>
        <v>1</v>
      </c>
      <c r="BT217" s="81" t="b">
        <f t="shared" si="80"/>
        <v>1</v>
      </c>
      <c r="BU217" s="81" t="b">
        <f t="shared" si="81"/>
        <v>1</v>
      </c>
      <c r="BV217" s="81" t="b">
        <f t="shared" si="82"/>
        <v>1</v>
      </c>
      <c r="BW217" s="81" t="b">
        <f t="shared" si="83"/>
        <v>1</v>
      </c>
      <c r="BX217" s="81" t="b">
        <f t="shared" si="84"/>
        <v>1</v>
      </c>
      <c r="BY217" s="83" t="b">
        <f t="shared" si="85"/>
        <v>1</v>
      </c>
      <c r="BZ217" s="83" t="b">
        <f t="shared" si="86"/>
        <v>1</v>
      </c>
      <c r="CA217" s="83" t="b">
        <f t="shared" si="87"/>
        <v>1</v>
      </c>
      <c r="CB217" s="83" t="b">
        <f t="shared" si="88"/>
        <v>1</v>
      </c>
      <c r="CC217" s="83" t="b">
        <f t="shared" si="89"/>
        <v>1</v>
      </c>
      <c r="CD217" s="83" t="b">
        <f t="shared" si="90"/>
        <v>1</v>
      </c>
      <c r="CE217" s="87">
        <f t="shared" si="91"/>
        <v>0</v>
      </c>
      <c r="CF217" s="87">
        <f t="shared" si="92"/>
        <v>0</v>
      </c>
    </row>
    <row r="218" s="7" customFormat="1" ht="36" hidden="1" customHeight="1" spans="1:84">
      <c r="A218" s="26">
        <v>215</v>
      </c>
      <c r="B218" s="31" t="s">
        <v>465</v>
      </c>
      <c r="C218" s="26" t="s">
        <v>138</v>
      </c>
      <c r="D218" s="26" t="s">
        <v>139</v>
      </c>
      <c r="E218" s="29" t="s">
        <v>394</v>
      </c>
      <c r="F218" s="29" t="s">
        <v>395</v>
      </c>
      <c r="G218" s="26" t="s">
        <v>396</v>
      </c>
      <c r="H218" s="30"/>
      <c r="I218" s="39" t="s">
        <v>397</v>
      </c>
      <c r="J218" s="38">
        <f t="shared" si="93"/>
        <v>150.4</v>
      </c>
      <c r="K218" s="38">
        <v>150.4</v>
      </c>
      <c r="L218" s="38"/>
      <c r="M218" s="38"/>
      <c r="N218" s="38"/>
      <c r="O218" s="38">
        <f t="shared" si="75"/>
        <v>150.4</v>
      </c>
      <c r="P218" s="38">
        <v>150.4</v>
      </c>
      <c r="Q218" s="38"/>
      <c r="R218" s="38"/>
      <c r="S218" s="38"/>
      <c r="T218" s="45"/>
      <c r="U218" s="45"/>
      <c r="V218" s="45"/>
      <c r="W218" s="45"/>
      <c r="X218" s="46"/>
      <c r="Y218" s="46"/>
      <c r="Z218" s="46"/>
      <c r="AA218" s="46"/>
      <c r="AB218" s="52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8"/>
      <c r="AS218" s="58"/>
      <c r="AT218" s="58"/>
      <c r="AU218" s="58"/>
      <c r="AV218" s="58"/>
      <c r="AW218" s="58"/>
      <c r="AX218" s="58"/>
      <c r="AY218" s="58"/>
      <c r="AZ218" s="58"/>
      <c r="BA218" s="58"/>
      <c r="BB218" s="58"/>
      <c r="BC218" s="58"/>
      <c r="BD218" s="58"/>
      <c r="BE218" s="66"/>
      <c r="BF218" s="66"/>
      <c r="BG218" s="66"/>
      <c r="BH218" s="66"/>
      <c r="BI218" s="66"/>
      <c r="BJ218" s="66"/>
      <c r="BK218" s="66"/>
      <c r="BL218" s="66"/>
      <c r="BM218" s="66"/>
      <c r="BN218" s="66"/>
      <c r="BO218" s="78"/>
      <c r="BP218" s="79">
        <f t="shared" si="76"/>
        <v>0</v>
      </c>
      <c r="BQ218" s="79">
        <f t="shared" si="77"/>
        <v>0</v>
      </c>
      <c r="BR218" s="80" t="b">
        <f t="shared" si="78"/>
        <v>1</v>
      </c>
      <c r="BS218" s="81" t="b">
        <f t="shared" si="79"/>
        <v>1</v>
      </c>
      <c r="BT218" s="81" t="b">
        <f t="shared" si="80"/>
        <v>1</v>
      </c>
      <c r="BU218" s="81" t="b">
        <f t="shared" si="81"/>
        <v>1</v>
      </c>
      <c r="BV218" s="81" t="b">
        <f t="shared" si="82"/>
        <v>1</v>
      </c>
      <c r="BW218" s="81" t="b">
        <f t="shared" si="83"/>
        <v>1</v>
      </c>
      <c r="BX218" s="81" t="b">
        <f t="shared" si="84"/>
        <v>1</v>
      </c>
      <c r="BY218" s="83" t="b">
        <f t="shared" si="85"/>
        <v>1</v>
      </c>
      <c r="BZ218" s="83" t="b">
        <f t="shared" si="86"/>
        <v>1</v>
      </c>
      <c r="CA218" s="83" t="b">
        <f t="shared" si="87"/>
        <v>1</v>
      </c>
      <c r="CB218" s="83" t="b">
        <f t="shared" si="88"/>
        <v>1</v>
      </c>
      <c r="CC218" s="83" t="b">
        <f t="shared" si="89"/>
        <v>1</v>
      </c>
      <c r="CD218" s="83" t="b">
        <f t="shared" si="90"/>
        <v>1</v>
      </c>
      <c r="CE218" s="87">
        <f t="shared" si="91"/>
        <v>0</v>
      </c>
      <c r="CF218" s="87">
        <f t="shared" si="92"/>
        <v>0</v>
      </c>
    </row>
    <row r="219" s="7" customFormat="1" ht="36" hidden="1" customHeight="1" spans="1:84">
      <c r="A219" s="26">
        <v>216</v>
      </c>
      <c r="B219" s="31" t="s">
        <v>466</v>
      </c>
      <c r="C219" s="26" t="s">
        <v>210</v>
      </c>
      <c r="D219" s="26" t="s">
        <v>213</v>
      </c>
      <c r="E219" s="29" t="s">
        <v>394</v>
      </c>
      <c r="F219" s="29" t="s">
        <v>395</v>
      </c>
      <c r="G219" s="26" t="s">
        <v>396</v>
      </c>
      <c r="H219" s="30"/>
      <c r="I219" s="39" t="s">
        <v>397</v>
      </c>
      <c r="J219" s="38">
        <f t="shared" si="93"/>
        <v>53.4</v>
      </c>
      <c r="K219" s="38">
        <v>53.4</v>
      </c>
      <c r="L219" s="38"/>
      <c r="M219" s="38"/>
      <c r="N219" s="38"/>
      <c r="O219" s="38">
        <f t="shared" si="75"/>
        <v>53.4</v>
      </c>
      <c r="P219" s="38">
        <v>53.4</v>
      </c>
      <c r="Q219" s="38"/>
      <c r="R219" s="38"/>
      <c r="S219" s="38"/>
      <c r="T219" s="45"/>
      <c r="U219" s="45"/>
      <c r="V219" s="45"/>
      <c r="W219" s="45"/>
      <c r="X219" s="46"/>
      <c r="Y219" s="46"/>
      <c r="Z219" s="46"/>
      <c r="AA219" s="46"/>
      <c r="AB219" s="52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8"/>
      <c r="AS219" s="58"/>
      <c r="AT219" s="58"/>
      <c r="AU219" s="58"/>
      <c r="AV219" s="58"/>
      <c r="AW219" s="58"/>
      <c r="AX219" s="58"/>
      <c r="AY219" s="58"/>
      <c r="AZ219" s="58"/>
      <c r="BA219" s="58"/>
      <c r="BB219" s="58"/>
      <c r="BC219" s="58"/>
      <c r="BD219" s="58"/>
      <c r="BE219" s="66"/>
      <c r="BF219" s="66"/>
      <c r="BG219" s="66"/>
      <c r="BH219" s="66"/>
      <c r="BI219" s="66"/>
      <c r="BJ219" s="66"/>
      <c r="BK219" s="66"/>
      <c r="BL219" s="66"/>
      <c r="BM219" s="66"/>
      <c r="BN219" s="66"/>
      <c r="BO219" s="78"/>
      <c r="BP219" s="79">
        <f t="shared" si="76"/>
        <v>0</v>
      </c>
      <c r="BQ219" s="79">
        <f t="shared" si="77"/>
        <v>0</v>
      </c>
      <c r="BR219" s="80" t="b">
        <f t="shared" si="78"/>
        <v>1</v>
      </c>
      <c r="BS219" s="81" t="b">
        <f t="shared" si="79"/>
        <v>1</v>
      </c>
      <c r="BT219" s="81" t="b">
        <f t="shared" si="80"/>
        <v>1</v>
      </c>
      <c r="BU219" s="81" t="b">
        <f t="shared" si="81"/>
        <v>1</v>
      </c>
      <c r="BV219" s="81" t="b">
        <f t="shared" si="82"/>
        <v>1</v>
      </c>
      <c r="BW219" s="81" t="b">
        <f t="shared" si="83"/>
        <v>1</v>
      </c>
      <c r="BX219" s="81" t="b">
        <f t="shared" si="84"/>
        <v>1</v>
      </c>
      <c r="BY219" s="83" t="b">
        <f t="shared" si="85"/>
        <v>1</v>
      </c>
      <c r="BZ219" s="83" t="b">
        <f t="shared" si="86"/>
        <v>1</v>
      </c>
      <c r="CA219" s="83" t="b">
        <f t="shared" si="87"/>
        <v>1</v>
      </c>
      <c r="CB219" s="83" t="b">
        <f t="shared" si="88"/>
        <v>1</v>
      </c>
      <c r="CC219" s="83" t="b">
        <f t="shared" si="89"/>
        <v>1</v>
      </c>
      <c r="CD219" s="83" t="b">
        <f t="shared" si="90"/>
        <v>1</v>
      </c>
      <c r="CE219" s="87">
        <f t="shared" si="91"/>
        <v>0</v>
      </c>
      <c r="CF219" s="87">
        <f t="shared" si="92"/>
        <v>0</v>
      </c>
    </row>
    <row r="220" s="7" customFormat="1" ht="36" hidden="1" customHeight="1" spans="1:84">
      <c r="A220" s="26">
        <v>217</v>
      </c>
      <c r="B220" s="31" t="s">
        <v>467</v>
      </c>
      <c r="C220" s="26" t="s">
        <v>144</v>
      </c>
      <c r="D220" s="26" t="s">
        <v>147</v>
      </c>
      <c r="E220" s="29" t="s">
        <v>394</v>
      </c>
      <c r="F220" s="29" t="s">
        <v>395</v>
      </c>
      <c r="G220" s="26" t="s">
        <v>396</v>
      </c>
      <c r="H220" s="30"/>
      <c r="I220" s="39" t="s">
        <v>397</v>
      </c>
      <c r="J220" s="38">
        <f t="shared" si="93"/>
        <v>249.4</v>
      </c>
      <c r="K220" s="38">
        <v>249.4</v>
      </c>
      <c r="L220" s="38"/>
      <c r="M220" s="38"/>
      <c r="N220" s="38"/>
      <c r="O220" s="38">
        <f t="shared" si="75"/>
        <v>249.4</v>
      </c>
      <c r="P220" s="38">
        <v>249.4</v>
      </c>
      <c r="Q220" s="38"/>
      <c r="R220" s="38"/>
      <c r="S220" s="38"/>
      <c r="T220" s="45"/>
      <c r="U220" s="45"/>
      <c r="V220" s="45"/>
      <c r="W220" s="45"/>
      <c r="X220" s="46"/>
      <c r="Y220" s="46"/>
      <c r="Z220" s="46"/>
      <c r="AA220" s="46"/>
      <c r="AB220" s="52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8"/>
      <c r="AS220" s="58"/>
      <c r="AT220" s="58"/>
      <c r="AU220" s="58"/>
      <c r="AV220" s="58"/>
      <c r="AW220" s="58"/>
      <c r="AX220" s="58"/>
      <c r="AY220" s="58"/>
      <c r="AZ220" s="58"/>
      <c r="BA220" s="58"/>
      <c r="BB220" s="58"/>
      <c r="BC220" s="58"/>
      <c r="BD220" s="58"/>
      <c r="BE220" s="66"/>
      <c r="BF220" s="66"/>
      <c r="BG220" s="66"/>
      <c r="BH220" s="66"/>
      <c r="BI220" s="66"/>
      <c r="BJ220" s="66"/>
      <c r="BK220" s="66"/>
      <c r="BL220" s="66"/>
      <c r="BM220" s="66"/>
      <c r="BN220" s="66"/>
      <c r="BO220" s="78"/>
      <c r="BP220" s="79">
        <f t="shared" si="76"/>
        <v>0</v>
      </c>
      <c r="BQ220" s="79">
        <f t="shared" si="77"/>
        <v>0</v>
      </c>
      <c r="BR220" s="80" t="b">
        <f t="shared" si="78"/>
        <v>1</v>
      </c>
      <c r="BS220" s="81" t="b">
        <f t="shared" si="79"/>
        <v>1</v>
      </c>
      <c r="BT220" s="81" t="b">
        <f t="shared" si="80"/>
        <v>1</v>
      </c>
      <c r="BU220" s="81" t="b">
        <f t="shared" si="81"/>
        <v>1</v>
      </c>
      <c r="BV220" s="81" t="b">
        <f t="shared" si="82"/>
        <v>1</v>
      </c>
      <c r="BW220" s="81" t="b">
        <f t="shared" si="83"/>
        <v>1</v>
      </c>
      <c r="BX220" s="81" t="b">
        <f t="shared" si="84"/>
        <v>1</v>
      </c>
      <c r="BY220" s="83" t="b">
        <f t="shared" si="85"/>
        <v>1</v>
      </c>
      <c r="BZ220" s="83" t="b">
        <f t="shared" si="86"/>
        <v>1</v>
      </c>
      <c r="CA220" s="83" t="b">
        <f t="shared" si="87"/>
        <v>1</v>
      </c>
      <c r="CB220" s="83" t="b">
        <f t="shared" si="88"/>
        <v>1</v>
      </c>
      <c r="CC220" s="83" t="b">
        <f t="shared" si="89"/>
        <v>1</v>
      </c>
      <c r="CD220" s="83" t="b">
        <f t="shared" si="90"/>
        <v>1</v>
      </c>
      <c r="CE220" s="87">
        <f t="shared" si="91"/>
        <v>0</v>
      </c>
      <c r="CF220" s="87">
        <f t="shared" si="92"/>
        <v>0</v>
      </c>
    </row>
    <row r="221" s="7" customFormat="1" ht="36" hidden="1" customHeight="1" spans="1:84">
      <c r="A221" s="26">
        <v>218</v>
      </c>
      <c r="B221" s="31" t="s">
        <v>468</v>
      </c>
      <c r="C221" s="26" t="s">
        <v>178</v>
      </c>
      <c r="D221" s="26" t="s">
        <v>364</v>
      </c>
      <c r="E221" s="29" t="s">
        <v>394</v>
      </c>
      <c r="F221" s="29" t="s">
        <v>395</v>
      </c>
      <c r="G221" s="26" t="s">
        <v>396</v>
      </c>
      <c r="H221" s="30"/>
      <c r="I221" s="39" t="s">
        <v>397</v>
      </c>
      <c r="J221" s="38">
        <f t="shared" si="93"/>
        <v>145</v>
      </c>
      <c r="K221" s="38">
        <v>145</v>
      </c>
      <c r="L221" s="38"/>
      <c r="M221" s="38"/>
      <c r="N221" s="38"/>
      <c r="O221" s="38">
        <f t="shared" si="75"/>
        <v>145</v>
      </c>
      <c r="P221" s="38">
        <v>145</v>
      </c>
      <c r="Q221" s="38"/>
      <c r="R221" s="38"/>
      <c r="S221" s="38"/>
      <c r="T221" s="45"/>
      <c r="U221" s="45"/>
      <c r="V221" s="45"/>
      <c r="W221" s="45"/>
      <c r="X221" s="46"/>
      <c r="Y221" s="46"/>
      <c r="Z221" s="46"/>
      <c r="AA221" s="46"/>
      <c r="AB221" s="52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8"/>
      <c r="AS221" s="58"/>
      <c r="AT221" s="58"/>
      <c r="AU221" s="58"/>
      <c r="AV221" s="58"/>
      <c r="AW221" s="58"/>
      <c r="AX221" s="58"/>
      <c r="AY221" s="58"/>
      <c r="AZ221" s="58"/>
      <c r="BA221" s="58"/>
      <c r="BB221" s="58"/>
      <c r="BC221" s="58"/>
      <c r="BD221" s="58"/>
      <c r="BE221" s="66"/>
      <c r="BF221" s="66"/>
      <c r="BG221" s="66"/>
      <c r="BH221" s="66"/>
      <c r="BI221" s="66"/>
      <c r="BJ221" s="66"/>
      <c r="BK221" s="66"/>
      <c r="BL221" s="66"/>
      <c r="BM221" s="66"/>
      <c r="BN221" s="66"/>
      <c r="BO221" s="78"/>
      <c r="BP221" s="79">
        <f t="shared" si="76"/>
        <v>0</v>
      </c>
      <c r="BQ221" s="79">
        <f t="shared" si="77"/>
        <v>0</v>
      </c>
      <c r="BR221" s="80" t="b">
        <f t="shared" si="78"/>
        <v>1</v>
      </c>
      <c r="BS221" s="81" t="b">
        <f t="shared" si="79"/>
        <v>1</v>
      </c>
      <c r="BT221" s="81" t="b">
        <f t="shared" si="80"/>
        <v>1</v>
      </c>
      <c r="BU221" s="81" t="b">
        <f t="shared" si="81"/>
        <v>1</v>
      </c>
      <c r="BV221" s="81" t="b">
        <f t="shared" si="82"/>
        <v>1</v>
      </c>
      <c r="BW221" s="81" t="b">
        <f t="shared" si="83"/>
        <v>1</v>
      </c>
      <c r="BX221" s="81" t="b">
        <f t="shared" si="84"/>
        <v>1</v>
      </c>
      <c r="BY221" s="83" t="b">
        <f t="shared" si="85"/>
        <v>1</v>
      </c>
      <c r="BZ221" s="83" t="b">
        <f t="shared" si="86"/>
        <v>1</v>
      </c>
      <c r="CA221" s="83" t="b">
        <f t="shared" si="87"/>
        <v>1</v>
      </c>
      <c r="CB221" s="83" t="b">
        <f t="shared" si="88"/>
        <v>1</v>
      </c>
      <c r="CC221" s="83" t="b">
        <f t="shared" si="89"/>
        <v>1</v>
      </c>
      <c r="CD221" s="83" t="b">
        <f t="shared" si="90"/>
        <v>1</v>
      </c>
      <c r="CE221" s="87">
        <f t="shared" si="91"/>
        <v>0</v>
      </c>
      <c r="CF221" s="87">
        <f t="shared" si="92"/>
        <v>0</v>
      </c>
    </row>
    <row r="222" s="7" customFormat="1" ht="36" hidden="1" customHeight="1" spans="1:84">
      <c r="A222" s="26">
        <v>219</v>
      </c>
      <c r="B222" s="31" t="s">
        <v>469</v>
      </c>
      <c r="C222" s="26" t="s">
        <v>210</v>
      </c>
      <c r="D222" s="26" t="s">
        <v>316</v>
      </c>
      <c r="E222" s="29" t="s">
        <v>394</v>
      </c>
      <c r="F222" s="29" t="s">
        <v>395</v>
      </c>
      <c r="G222" s="26" t="s">
        <v>396</v>
      </c>
      <c r="H222" s="30"/>
      <c r="I222" s="39" t="s">
        <v>397</v>
      </c>
      <c r="J222" s="38">
        <f t="shared" si="93"/>
        <v>119</v>
      </c>
      <c r="K222" s="38">
        <v>119</v>
      </c>
      <c r="L222" s="38"/>
      <c r="M222" s="38"/>
      <c r="N222" s="38"/>
      <c r="O222" s="38">
        <f t="shared" si="75"/>
        <v>119</v>
      </c>
      <c r="P222" s="38">
        <v>119</v>
      </c>
      <c r="Q222" s="38"/>
      <c r="R222" s="38"/>
      <c r="S222" s="38"/>
      <c r="T222" s="45"/>
      <c r="U222" s="45"/>
      <c r="V222" s="45"/>
      <c r="W222" s="45"/>
      <c r="X222" s="46"/>
      <c r="Y222" s="46"/>
      <c r="Z222" s="46"/>
      <c r="AA222" s="46"/>
      <c r="AB222" s="52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8"/>
      <c r="AS222" s="58"/>
      <c r="AT222" s="58"/>
      <c r="AU222" s="58"/>
      <c r="AV222" s="58"/>
      <c r="AW222" s="58"/>
      <c r="AX222" s="58"/>
      <c r="AY222" s="58"/>
      <c r="AZ222" s="58"/>
      <c r="BA222" s="58"/>
      <c r="BB222" s="58"/>
      <c r="BC222" s="58"/>
      <c r="BD222" s="58"/>
      <c r="BE222" s="66"/>
      <c r="BF222" s="66"/>
      <c r="BG222" s="66"/>
      <c r="BH222" s="66"/>
      <c r="BI222" s="66"/>
      <c r="BJ222" s="66"/>
      <c r="BK222" s="66"/>
      <c r="BL222" s="66"/>
      <c r="BM222" s="66"/>
      <c r="BN222" s="66"/>
      <c r="BO222" s="78"/>
      <c r="BP222" s="79">
        <f t="shared" si="76"/>
        <v>0</v>
      </c>
      <c r="BQ222" s="79">
        <f t="shared" si="77"/>
        <v>0</v>
      </c>
      <c r="BR222" s="80" t="b">
        <f t="shared" si="78"/>
        <v>1</v>
      </c>
      <c r="BS222" s="81" t="b">
        <f t="shared" si="79"/>
        <v>1</v>
      </c>
      <c r="BT222" s="81" t="b">
        <f t="shared" si="80"/>
        <v>1</v>
      </c>
      <c r="BU222" s="81" t="b">
        <f t="shared" si="81"/>
        <v>1</v>
      </c>
      <c r="BV222" s="81" t="b">
        <f t="shared" si="82"/>
        <v>1</v>
      </c>
      <c r="BW222" s="81" t="b">
        <f t="shared" si="83"/>
        <v>1</v>
      </c>
      <c r="BX222" s="81" t="b">
        <f t="shared" si="84"/>
        <v>1</v>
      </c>
      <c r="BY222" s="83" t="b">
        <f t="shared" si="85"/>
        <v>1</v>
      </c>
      <c r="BZ222" s="83" t="b">
        <f t="shared" si="86"/>
        <v>1</v>
      </c>
      <c r="CA222" s="83" t="b">
        <f t="shared" si="87"/>
        <v>1</v>
      </c>
      <c r="CB222" s="83" t="b">
        <f t="shared" si="88"/>
        <v>1</v>
      </c>
      <c r="CC222" s="83" t="b">
        <f t="shared" si="89"/>
        <v>1</v>
      </c>
      <c r="CD222" s="83" t="b">
        <f t="shared" si="90"/>
        <v>1</v>
      </c>
      <c r="CE222" s="87">
        <f t="shared" si="91"/>
        <v>0</v>
      </c>
      <c r="CF222" s="87">
        <f t="shared" si="92"/>
        <v>0</v>
      </c>
    </row>
    <row r="223" s="7" customFormat="1" ht="36" hidden="1" customHeight="1" spans="1:84">
      <c r="A223" s="26">
        <v>220</v>
      </c>
      <c r="B223" s="31" t="s">
        <v>470</v>
      </c>
      <c r="C223" s="26" t="s">
        <v>210</v>
      </c>
      <c r="D223" s="26" t="s">
        <v>346</v>
      </c>
      <c r="E223" s="29" t="s">
        <v>394</v>
      </c>
      <c r="F223" s="29" t="s">
        <v>395</v>
      </c>
      <c r="G223" s="26" t="s">
        <v>396</v>
      </c>
      <c r="H223" s="30"/>
      <c r="I223" s="39" t="s">
        <v>397</v>
      </c>
      <c r="J223" s="38">
        <f t="shared" si="93"/>
        <v>160.9</v>
      </c>
      <c r="K223" s="38">
        <v>160.9</v>
      </c>
      <c r="L223" s="38"/>
      <c r="M223" s="38"/>
      <c r="N223" s="38"/>
      <c r="O223" s="38">
        <f t="shared" si="75"/>
        <v>160.9</v>
      </c>
      <c r="P223" s="38">
        <v>160.9</v>
      </c>
      <c r="Q223" s="38"/>
      <c r="R223" s="38"/>
      <c r="S223" s="38"/>
      <c r="T223" s="45"/>
      <c r="U223" s="45"/>
      <c r="V223" s="45"/>
      <c r="W223" s="45"/>
      <c r="X223" s="46"/>
      <c r="Y223" s="46"/>
      <c r="Z223" s="46"/>
      <c r="AA223" s="46"/>
      <c r="AB223" s="52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8"/>
      <c r="AS223" s="58"/>
      <c r="AT223" s="58"/>
      <c r="AU223" s="58"/>
      <c r="AV223" s="58"/>
      <c r="AW223" s="58"/>
      <c r="AX223" s="58"/>
      <c r="AY223" s="58"/>
      <c r="AZ223" s="58"/>
      <c r="BA223" s="58"/>
      <c r="BB223" s="58"/>
      <c r="BC223" s="58"/>
      <c r="BD223" s="58"/>
      <c r="BE223" s="66"/>
      <c r="BF223" s="66"/>
      <c r="BG223" s="66"/>
      <c r="BH223" s="66"/>
      <c r="BI223" s="66"/>
      <c r="BJ223" s="66"/>
      <c r="BK223" s="66"/>
      <c r="BL223" s="66"/>
      <c r="BM223" s="66"/>
      <c r="BN223" s="66"/>
      <c r="BO223" s="78"/>
      <c r="BP223" s="79">
        <f t="shared" si="76"/>
        <v>0</v>
      </c>
      <c r="BQ223" s="79">
        <f t="shared" si="77"/>
        <v>0</v>
      </c>
      <c r="BR223" s="80" t="b">
        <f t="shared" si="78"/>
        <v>1</v>
      </c>
      <c r="BS223" s="81" t="b">
        <f t="shared" si="79"/>
        <v>1</v>
      </c>
      <c r="BT223" s="81" t="b">
        <f t="shared" si="80"/>
        <v>1</v>
      </c>
      <c r="BU223" s="81" t="b">
        <f t="shared" si="81"/>
        <v>1</v>
      </c>
      <c r="BV223" s="81" t="b">
        <f t="shared" si="82"/>
        <v>1</v>
      </c>
      <c r="BW223" s="81" t="b">
        <f t="shared" si="83"/>
        <v>1</v>
      </c>
      <c r="BX223" s="81" t="b">
        <f t="shared" si="84"/>
        <v>1</v>
      </c>
      <c r="BY223" s="83" t="b">
        <f t="shared" si="85"/>
        <v>1</v>
      </c>
      <c r="BZ223" s="83" t="b">
        <f t="shared" si="86"/>
        <v>1</v>
      </c>
      <c r="CA223" s="83" t="b">
        <f t="shared" si="87"/>
        <v>1</v>
      </c>
      <c r="CB223" s="83" t="b">
        <f t="shared" si="88"/>
        <v>1</v>
      </c>
      <c r="CC223" s="83" t="b">
        <f t="shared" si="89"/>
        <v>1</v>
      </c>
      <c r="CD223" s="83" t="b">
        <f t="shared" si="90"/>
        <v>1</v>
      </c>
      <c r="CE223" s="87">
        <f t="shared" si="91"/>
        <v>0</v>
      </c>
      <c r="CF223" s="87">
        <f t="shared" si="92"/>
        <v>0</v>
      </c>
    </row>
    <row r="224" s="7" customFormat="1" ht="36" hidden="1" customHeight="1" spans="1:84">
      <c r="A224" s="26">
        <v>221</v>
      </c>
      <c r="B224" s="31" t="s">
        <v>471</v>
      </c>
      <c r="C224" s="26" t="s">
        <v>234</v>
      </c>
      <c r="D224" s="26" t="s">
        <v>237</v>
      </c>
      <c r="E224" s="29" t="s">
        <v>394</v>
      </c>
      <c r="F224" s="29" t="s">
        <v>395</v>
      </c>
      <c r="G224" s="26" t="s">
        <v>396</v>
      </c>
      <c r="H224" s="30"/>
      <c r="I224" s="39" t="s">
        <v>397</v>
      </c>
      <c r="J224" s="38">
        <f t="shared" si="93"/>
        <v>411.2</v>
      </c>
      <c r="K224" s="38">
        <v>411.2</v>
      </c>
      <c r="L224" s="38"/>
      <c r="M224" s="38"/>
      <c r="N224" s="38"/>
      <c r="O224" s="38">
        <f t="shared" si="75"/>
        <v>411.2</v>
      </c>
      <c r="P224" s="38">
        <v>411.2</v>
      </c>
      <c r="Q224" s="38"/>
      <c r="R224" s="38"/>
      <c r="S224" s="38"/>
      <c r="T224" s="45"/>
      <c r="U224" s="45"/>
      <c r="V224" s="45"/>
      <c r="W224" s="45"/>
      <c r="X224" s="46"/>
      <c r="Y224" s="46"/>
      <c r="Z224" s="46"/>
      <c r="AA224" s="46"/>
      <c r="AB224" s="52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8"/>
      <c r="AS224" s="58"/>
      <c r="AT224" s="58"/>
      <c r="AU224" s="58"/>
      <c r="AV224" s="58"/>
      <c r="AW224" s="58"/>
      <c r="AX224" s="58"/>
      <c r="AY224" s="58"/>
      <c r="AZ224" s="58"/>
      <c r="BA224" s="58"/>
      <c r="BB224" s="58"/>
      <c r="BC224" s="58"/>
      <c r="BD224" s="58"/>
      <c r="BE224" s="66"/>
      <c r="BF224" s="66"/>
      <c r="BG224" s="66"/>
      <c r="BH224" s="66"/>
      <c r="BI224" s="66"/>
      <c r="BJ224" s="66"/>
      <c r="BK224" s="66"/>
      <c r="BL224" s="66"/>
      <c r="BM224" s="66"/>
      <c r="BN224" s="66"/>
      <c r="BO224" s="78"/>
      <c r="BP224" s="79">
        <f t="shared" si="76"/>
        <v>0</v>
      </c>
      <c r="BQ224" s="79">
        <f t="shared" si="77"/>
        <v>0</v>
      </c>
      <c r="BR224" s="80" t="b">
        <f t="shared" si="78"/>
        <v>1</v>
      </c>
      <c r="BS224" s="81" t="b">
        <f t="shared" si="79"/>
        <v>1</v>
      </c>
      <c r="BT224" s="81" t="b">
        <f t="shared" si="80"/>
        <v>1</v>
      </c>
      <c r="BU224" s="81" t="b">
        <f t="shared" si="81"/>
        <v>1</v>
      </c>
      <c r="BV224" s="81" t="b">
        <f t="shared" si="82"/>
        <v>1</v>
      </c>
      <c r="BW224" s="81" t="b">
        <f t="shared" si="83"/>
        <v>1</v>
      </c>
      <c r="BX224" s="81" t="b">
        <f t="shared" si="84"/>
        <v>1</v>
      </c>
      <c r="BY224" s="83" t="b">
        <f t="shared" si="85"/>
        <v>1</v>
      </c>
      <c r="BZ224" s="83" t="b">
        <f t="shared" si="86"/>
        <v>1</v>
      </c>
      <c r="CA224" s="83" t="b">
        <f t="shared" si="87"/>
        <v>1</v>
      </c>
      <c r="CB224" s="83" t="b">
        <f t="shared" si="88"/>
        <v>1</v>
      </c>
      <c r="CC224" s="83" t="b">
        <f t="shared" si="89"/>
        <v>1</v>
      </c>
      <c r="CD224" s="83" t="b">
        <f t="shared" si="90"/>
        <v>1</v>
      </c>
      <c r="CE224" s="87">
        <f t="shared" si="91"/>
        <v>0</v>
      </c>
      <c r="CF224" s="87">
        <f t="shared" si="92"/>
        <v>0</v>
      </c>
    </row>
    <row r="225" s="7" customFormat="1" ht="36" hidden="1" customHeight="1" spans="1:84">
      <c r="A225" s="26">
        <v>222</v>
      </c>
      <c r="B225" s="31" t="s">
        <v>472</v>
      </c>
      <c r="C225" s="26" t="s">
        <v>126</v>
      </c>
      <c r="D225" s="26" t="s">
        <v>134</v>
      </c>
      <c r="E225" s="29" t="s">
        <v>394</v>
      </c>
      <c r="F225" s="29" t="s">
        <v>395</v>
      </c>
      <c r="G225" s="26" t="s">
        <v>396</v>
      </c>
      <c r="H225" s="30"/>
      <c r="I225" s="39" t="s">
        <v>397</v>
      </c>
      <c r="J225" s="38">
        <f t="shared" si="93"/>
        <v>284.53</v>
      </c>
      <c r="K225" s="38">
        <v>284.53</v>
      </c>
      <c r="L225" s="38"/>
      <c r="M225" s="38"/>
      <c r="N225" s="38"/>
      <c r="O225" s="38">
        <f t="shared" si="75"/>
        <v>284.53</v>
      </c>
      <c r="P225" s="38">
        <v>284.53</v>
      </c>
      <c r="Q225" s="38"/>
      <c r="R225" s="38"/>
      <c r="S225" s="38"/>
      <c r="T225" s="45"/>
      <c r="U225" s="45"/>
      <c r="V225" s="45"/>
      <c r="W225" s="45"/>
      <c r="X225" s="46"/>
      <c r="Y225" s="46"/>
      <c r="Z225" s="46"/>
      <c r="AA225" s="46"/>
      <c r="AB225" s="52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8"/>
      <c r="AS225" s="58"/>
      <c r="AT225" s="58"/>
      <c r="AU225" s="58"/>
      <c r="AV225" s="58"/>
      <c r="AW225" s="58"/>
      <c r="AX225" s="58"/>
      <c r="AY225" s="58"/>
      <c r="AZ225" s="58"/>
      <c r="BA225" s="58"/>
      <c r="BB225" s="58"/>
      <c r="BC225" s="58"/>
      <c r="BD225" s="58"/>
      <c r="BE225" s="66"/>
      <c r="BF225" s="66"/>
      <c r="BG225" s="66"/>
      <c r="BH225" s="66"/>
      <c r="BI225" s="66"/>
      <c r="BJ225" s="66"/>
      <c r="BK225" s="66"/>
      <c r="BL225" s="66"/>
      <c r="BM225" s="66"/>
      <c r="BN225" s="66"/>
      <c r="BO225" s="78"/>
      <c r="BP225" s="79">
        <f t="shared" si="76"/>
        <v>0</v>
      </c>
      <c r="BQ225" s="79">
        <f t="shared" si="77"/>
        <v>0</v>
      </c>
      <c r="BR225" s="80" t="b">
        <f t="shared" si="78"/>
        <v>1</v>
      </c>
      <c r="BS225" s="81" t="b">
        <f t="shared" si="79"/>
        <v>1</v>
      </c>
      <c r="BT225" s="81" t="b">
        <f t="shared" si="80"/>
        <v>1</v>
      </c>
      <c r="BU225" s="81" t="b">
        <f t="shared" si="81"/>
        <v>1</v>
      </c>
      <c r="BV225" s="81" t="b">
        <f t="shared" si="82"/>
        <v>1</v>
      </c>
      <c r="BW225" s="81" t="b">
        <f t="shared" si="83"/>
        <v>1</v>
      </c>
      <c r="BX225" s="81" t="b">
        <f t="shared" si="84"/>
        <v>1</v>
      </c>
      <c r="BY225" s="83" t="b">
        <f t="shared" si="85"/>
        <v>1</v>
      </c>
      <c r="BZ225" s="83" t="b">
        <f t="shared" si="86"/>
        <v>1</v>
      </c>
      <c r="CA225" s="83" t="b">
        <f t="shared" si="87"/>
        <v>1</v>
      </c>
      <c r="CB225" s="83" t="b">
        <f t="shared" si="88"/>
        <v>1</v>
      </c>
      <c r="CC225" s="83" t="b">
        <f t="shared" si="89"/>
        <v>1</v>
      </c>
      <c r="CD225" s="83" t="b">
        <f t="shared" si="90"/>
        <v>1</v>
      </c>
      <c r="CE225" s="87">
        <f t="shared" si="91"/>
        <v>0</v>
      </c>
      <c r="CF225" s="87">
        <f t="shared" si="92"/>
        <v>0</v>
      </c>
    </row>
    <row r="226" s="7" customFormat="1" ht="36" hidden="1" customHeight="1" spans="1:84">
      <c r="A226" s="26">
        <v>223</v>
      </c>
      <c r="B226" s="31" t="s">
        <v>473</v>
      </c>
      <c r="C226" s="26" t="s">
        <v>178</v>
      </c>
      <c r="D226" s="26" t="s">
        <v>360</v>
      </c>
      <c r="E226" s="29" t="s">
        <v>394</v>
      </c>
      <c r="F226" s="29" t="s">
        <v>395</v>
      </c>
      <c r="G226" s="26" t="s">
        <v>396</v>
      </c>
      <c r="H226" s="30"/>
      <c r="I226" s="39" t="s">
        <v>397</v>
      </c>
      <c r="J226" s="38">
        <f t="shared" si="93"/>
        <v>65</v>
      </c>
      <c r="K226" s="38">
        <v>65</v>
      </c>
      <c r="L226" s="38"/>
      <c r="M226" s="38"/>
      <c r="N226" s="38"/>
      <c r="O226" s="38">
        <f t="shared" si="75"/>
        <v>65</v>
      </c>
      <c r="P226" s="38">
        <v>65</v>
      </c>
      <c r="Q226" s="38"/>
      <c r="R226" s="38"/>
      <c r="S226" s="38"/>
      <c r="T226" s="45"/>
      <c r="U226" s="45"/>
      <c r="V226" s="45"/>
      <c r="W226" s="45"/>
      <c r="X226" s="46"/>
      <c r="Y226" s="46"/>
      <c r="Z226" s="46"/>
      <c r="AA226" s="46"/>
      <c r="AB226" s="52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8"/>
      <c r="AS226" s="58"/>
      <c r="AT226" s="58"/>
      <c r="AU226" s="58"/>
      <c r="AV226" s="58"/>
      <c r="AW226" s="58"/>
      <c r="AX226" s="58"/>
      <c r="AY226" s="58"/>
      <c r="AZ226" s="58"/>
      <c r="BA226" s="58"/>
      <c r="BB226" s="58"/>
      <c r="BC226" s="58"/>
      <c r="BD226" s="58"/>
      <c r="BE226" s="66"/>
      <c r="BF226" s="66"/>
      <c r="BG226" s="66"/>
      <c r="BH226" s="66"/>
      <c r="BI226" s="66"/>
      <c r="BJ226" s="66"/>
      <c r="BK226" s="66"/>
      <c r="BL226" s="66"/>
      <c r="BM226" s="66"/>
      <c r="BN226" s="66"/>
      <c r="BO226" s="78"/>
      <c r="BP226" s="79">
        <f t="shared" si="76"/>
        <v>0</v>
      </c>
      <c r="BQ226" s="79">
        <f t="shared" si="77"/>
        <v>0</v>
      </c>
      <c r="BR226" s="80" t="b">
        <f t="shared" si="78"/>
        <v>1</v>
      </c>
      <c r="BS226" s="81" t="b">
        <f t="shared" si="79"/>
        <v>1</v>
      </c>
      <c r="BT226" s="81" t="b">
        <f t="shared" si="80"/>
        <v>1</v>
      </c>
      <c r="BU226" s="81" t="b">
        <f t="shared" si="81"/>
        <v>1</v>
      </c>
      <c r="BV226" s="81" t="b">
        <f t="shared" si="82"/>
        <v>1</v>
      </c>
      <c r="BW226" s="81" t="b">
        <f t="shared" si="83"/>
        <v>1</v>
      </c>
      <c r="BX226" s="81" t="b">
        <f t="shared" si="84"/>
        <v>1</v>
      </c>
      <c r="BY226" s="83" t="b">
        <f t="shared" si="85"/>
        <v>1</v>
      </c>
      <c r="BZ226" s="83" t="b">
        <f t="shared" si="86"/>
        <v>1</v>
      </c>
      <c r="CA226" s="83" t="b">
        <f t="shared" si="87"/>
        <v>1</v>
      </c>
      <c r="CB226" s="83" t="b">
        <f t="shared" si="88"/>
        <v>1</v>
      </c>
      <c r="CC226" s="83" t="b">
        <f t="shared" si="89"/>
        <v>1</v>
      </c>
      <c r="CD226" s="83" t="b">
        <f t="shared" si="90"/>
        <v>1</v>
      </c>
      <c r="CE226" s="87">
        <f t="shared" si="91"/>
        <v>0</v>
      </c>
      <c r="CF226" s="87">
        <f t="shared" si="92"/>
        <v>0</v>
      </c>
    </row>
    <row r="227" s="7" customFormat="1" ht="36" hidden="1" customHeight="1" spans="1:84">
      <c r="A227" s="26">
        <v>224</v>
      </c>
      <c r="B227" s="31" t="s">
        <v>474</v>
      </c>
      <c r="C227" s="26" t="s">
        <v>210</v>
      </c>
      <c r="D227" s="26" t="s">
        <v>348</v>
      </c>
      <c r="E227" s="29" t="s">
        <v>394</v>
      </c>
      <c r="F227" s="29" t="s">
        <v>395</v>
      </c>
      <c r="G227" s="26" t="s">
        <v>396</v>
      </c>
      <c r="H227" s="30"/>
      <c r="I227" s="39" t="s">
        <v>397</v>
      </c>
      <c r="J227" s="38">
        <f t="shared" si="93"/>
        <v>196.76</v>
      </c>
      <c r="K227" s="38">
        <v>196.76</v>
      </c>
      <c r="L227" s="38"/>
      <c r="M227" s="38"/>
      <c r="N227" s="38"/>
      <c r="O227" s="38">
        <f t="shared" si="75"/>
        <v>196.76</v>
      </c>
      <c r="P227" s="38">
        <v>196.76</v>
      </c>
      <c r="Q227" s="38"/>
      <c r="R227" s="38"/>
      <c r="S227" s="38"/>
      <c r="T227" s="45"/>
      <c r="U227" s="45"/>
      <c r="V227" s="45"/>
      <c r="W227" s="45"/>
      <c r="X227" s="46"/>
      <c r="Y227" s="46"/>
      <c r="Z227" s="46"/>
      <c r="AA227" s="46"/>
      <c r="AB227" s="52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8"/>
      <c r="AS227" s="58"/>
      <c r="AT227" s="58"/>
      <c r="AU227" s="58"/>
      <c r="AV227" s="58"/>
      <c r="AW227" s="58"/>
      <c r="AX227" s="58"/>
      <c r="AY227" s="58"/>
      <c r="AZ227" s="58"/>
      <c r="BA227" s="58"/>
      <c r="BB227" s="58"/>
      <c r="BC227" s="58"/>
      <c r="BD227" s="58"/>
      <c r="BE227" s="66"/>
      <c r="BF227" s="66"/>
      <c r="BG227" s="66"/>
      <c r="BH227" s="66"/>
      <c r="BI227" s="66"/>
      <c r="BJ227" s="66"/>
      <c r="BK227" s="66"/>
      <c r="BL227" s="66"/>
      <c r="BM227" s="66"/>
      <c r="BN227" s="66"/>
      <c r="BO227" s="78"/>
      <c r="BP227" s="79">
        <f t="shared" si="76"/>
        <v>0</v>
      </c>
      <c r="BQ227" s="79">
        <f t="shared" si="77"/>
        <v>0</v>
      </c>
      <c r="BR227" s="80" t="b">
        <f t="shared" si="78"/>
        <v>1</v>
      </c>
      <c r="BS227" s="81" t="b">
        <f t="shared" si="79"/>
        <v>1</v>
      </c>
      <c r="BT227" s="81" t="b">
        <f t="shared" si="80"/>
        <v>1</v>
      </c>
      <c r="BU227" s="81" t="b">
        <f t="shared" si="81"/>
        <v>1</v>
      </c>
      <c r="BV227" s="81" t="b">
        <f t="shared" si="82"/>
        <v>1</v>
      </c>
      <c r="BW227" s="81" t="b">
        <f t="shared" si="83"/>
        <v>1</v>
      </c>
      <c r="BX227" s="81" t="b">
        <f t="shared" si="84"/>
        <v>1</v>
      </c>
      <c r="BY227" s="83" t="b">
        <f t="shared" si="85"/>
        <v>1</v>
      </c>
      <c r="BZ227" s="83" t="b">
        <f t="shared" si="86"/>
        <v>1</v>
      </c>
      <c r="CA227" s="83" t="b">
        <f t="shared" si="87"/>
        <v>1</v>
      </c>
      <c r="CB227" s="83" t="b">
        <f t="shared" si="88"/>
        <v>1</v>
      </c>
      <c r="CC227" s="83" t="b">
        <f t="shared" si="89"/>
        <v>1</v>
      </c>
      <c r="CD227" s="83" t="b">
        <f t="shared" si="90"/>
        <v>1</v>
      </c>
      <c r="CE227" s="87">
        <f t="shared" si="91"/>
        <v>0</v>
      </c>
      <c r="CF227" s="87">
        <f t="shared" si="92"/>
        <v>0</v>
      </c>
    </row>
    <row r="228" s="7" customFormat="1" ht="36" hidden="1" customHeight="1" spans="1:84">
      <c r="A228" s="26">
        <v>225</v>
      </c>
      <c r="B228" s="31" t="s">
        <v>475</v>
      </c>
      <c r="C228" s="26" t="s">
        <v>123</v>
      </c>
      <c r="D228" s="26" t="s">
        <v>251</v>
      </c>
      <c r="E228" s="29" t="s">
        <v>394</v>
      </c>
      <c r="F228" s="29" t="s">
        <v>395</v>
      </c>
      <c r="G228" s="26" t="s">
        <v>396</v>
      </c>
      <c r="H228" s="30"/>
      <c r="I228" s="39" t="s">
        <v>397</v>
      </c>
      <c r="J228" s="38">
        <f t="shared" si="93"/>
        <v>102.6</v>
      </c>
      <c r="K228" s="38">
        <v>102.6</v>
      </c>
      <c r="L228" s="38"/>
      <c r="M228" s="38"/>
      <c r="N228" s="38"/>
      <c r="O228" s="38">
        <f t="shared" si="75"/>
        <v>102.6</v>
      </c>
      <c r="P228" s="38">
        <v>102.6</v>
      </c>
      <c r="Q228" s="38"/>
      <c r="R228" s="38"/>
      <c r="S228" s="38"/>
      <c r="T228" s="45"/>
      <c r="U228" s="45"/>
      <c r="V228" s="45"/>
      <c r="W228" s="45"/>
      <c r="X228" s="46"/>
      <c r="Y228" s="46"/>
      <c r="Z228" s="46"/>
      <c r="AA228" s="46"/>
      <c r="AB228" s="52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8"/>
      <c r="AS228" s="58"/>
      <c r="AT228" s="58"/>
      <c r="AU228" s="58"/>
      <c r="AV228" s="58"/>
      <c r="AW228" s="58"/>
      <c r="AX228" s="58"/>
      <c r="AY228" s="58"/>
      <c r="AZ228" s="58"/>
      <c r="BA228" s="58"/>
      <c r="BB228" s="58"/>
      <c r="BC228" s="58"/>
      <c r="BD228" s="58"/>
      <c r="BE228" s="66"/>
      <c r="BF228" s="66"/>
      <c r="BG228" s="66"/>
      <c r="BH228" s="66"/>
      <c r="BI228" s="66"/>
      <c r="BJ228" s="66"/>
      <c r="BK228" s="66"/>
      <c r="BL228" s="66"/>
      <c r="BM228" s="66"/>
      <c r="BN228" s="66"/>
      <c r="BO228" s="78"/>
      <c r="BP228" s="79">
        <f t="shared" si="76"/>
        <v>0</v>
      </c>
      <c r="BQ228" s="79">
        <f t="shared" si="77"/>
        <v>0</v>
      </c>
      <c r="BR228" s="80" t="b">
        <f t="shared" si="78"/>
        <v>1</v>
      </c>
      <c r="BS228" s="81" t="b">
        <f t="shared" si="79"/>
        <v>1</v>
      </c>
      <c r="BT228" s="81" t="b">
        <f t="shared" si="80"/>
        <v>1</v>
      </c>
      <c r="BU228" s="81" t="b">
        <f t="shared" si="81"/>
        <v>1</v>
      </c>
      <c r="BV228" s="81" t="b">
        <f t="shared" si="82"/>
        <v>1</v>
      </c>
      <c r="BW228" s="81" t="b">
        <f t="shared" si="83"/>
        <v>1</v>
      </c>
      <c r="BX228" s="81" t="b">
        <f t="shared" si="84"/>
        <v>1</v>
      </c>
      <c r="BY228" s="83" t="b">
        <f t="shared" si="85"/>
        <v>1</v>
      </c>
      <c r="BZ228" s="83" t="b">
        <f t="shared" si="86"/>
        <v>1</v>
      </c>
      <c r="CA228" s="83" t="b">
        <f t="shared" si="87"/>
        <v>1</v>
      </c>
      <c r="CB228" s="83" t="b">
        <f t="shared" si="88"/>
        <v>1</v>
      </c>
      <c r="CC228" s="83" t="b">
        <f t="shared" si="89"/>
        <v>1</v>
      </c>
      <c r="CD228" s="83" t="b">
        <f t="shared" si="90"/>
        <v>1</v>
      </c>
      <c r="CE228" s="87">
        <f t="shared" si="91"/>
        <v>0</v>
      </c>
      <c r="CF228" s="87">
        <f t="shared" si="92"/>
        <v>0</v>
      </c>
    </row>
    <row r="229" s="7" customFormat="1" ht="36" hidden="1" customHeight="1" spans="1:84">
      <c r="A229" s="26">
        <v>226</v>
      </c>
      <c r="B229" s="31" t="s">
        <v>476</v>
      </c>
      <c r="C229" s="26" t="s">
        <v>178</v>
      </c>
      <c r="D229" s="26" t="s">
        <v>331</v>
      </c>
      <c r="E229" s="29" t="s">
        <v>394</v>
      </c>
      <c r="F229" s="29" t="s">
        <v>395</v>
      </c>
      <c r="G229" s="26" t="s">
        <v>396</v>
      </c>
      <c r="H229" s="30"/>
      <c r="I229" s="39" t="s">
        <v>397</v>
      </c>
      <c r="J229" s="38">
        <f t="shared" si="93"/>
        <v>240</v>
      </c>
      <c r="K229" s="38">
        <v>240</v>
      </c>
      <c r="L229" s="38"/>
      <c r="M229" s="38"/>
      <c r="N229" s="38"/>
      <c r="O229" s="38">
        <f t="shared" si="75"/>
        <v>240</v>
      </c>
      <c r="P229" s="38">
        <v>240</v>
      </c>
      <c r="Q229" s="38"/>
      <c r="R229" s="38"/>
      <c r="S229" s="38"/>
      <c r="T229" s="45"/>
      <c r="U229" s="45"/>
      <c r="V229" s="45"/>
      <c r="W229" s="45"/>
      <c r="X229" s="46"/>
      <c r="Y229" s="46"/>
      <c r="Z229" s="46"/>
      <c r="AA229" s="46"/>
      <c r="AB229" s="52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8"/>
      <c r="AS229" s="58"/>
      <c r="AT229" s="58"/>
      <c r="AU229" s="58"/>
      <c r="AV229" s="58"/>
      <c r="AW229" s="58"/>
      <c r="AX229" s="58"/>
      <c r="AY229" s="58"/>
      <c r="AZ229" s="58"/>
      <c r="BA229" s="58"/>
      <c r="BB229" s="58"/>
      <c r="BC229" s="58"/>
      <c r="BD229" s="58"/>
      <c r="BE229" s="66"/>
      <c r="BF229" s="66"/>
      <c r="BG229" s="66"/>
      <c r="BH229" s="66"/>
      <c r="BI229" s="66"/>
      <c r="BJ229" s="66"/>
      <c r="BK229" s="66"/>
      <c r="BL229" s="66"/>
      <c r="BM229" s="66"/>
      <c r="BN229" s="66"/>
      <c r="BO229" s="78"/>
      <c r="BP229" s="79">
        <f t="shared" si="76"/>
        <v>0</v>
      </c>
      <c r="BQ229" s="79">
        <f t="shared" si="77"/>
        <v>0</v>
      </c>
      <c r="BR229" s="80" t="b">
        <f t="shared" si="78"/>
        <v>1</v>
      </c>
      <c r="BS229" s="81" t="b">
        <f t="shared" si="79"/>
        <v>1</v>
      </c>
      <c r="BT229" s="81" t="b">
        <f t="shared" si="80"/>
        <v>1</v>
      </c>
      <c r="BU229" s="81" t="b">
        <f t="shared" si="81"/>
        <v>1</v>
      </c>
      <c r="BV229" s="81" t="b">
        <f t="shared" si="82"/>
        <v>1</v>
      </c>
      <c r="BW229" s="81" t="b">
        <f t="shared" si="83"/>
        <v>1</v>
      </c>
      <c r="BX229" s="81" t="b">
        <f t="shared" si="84"/>
        <v>1</v>
      </c>
      <c r="BY229" s="83" t="b">
        <f t="shared" si="85"/>
        <v>1</v>
      </c>
      <c r="BZ229" s="83" t="b">
        <f t="shared" si="86"/>
        <v>1</v>
      </c>
      <c r="CA229" s="83" t="b">
        <f t="shared" si="87"/>
        <v>1</v>
      </c>
      <c r="CB229" s="83" t="b">
        <f t="shared" si="88"/>
        <v>1</v>
      </c>
      <c r="CC229" s="83" t="b">
        <f t="shared" si="89"/>
        <v>1</v>
      </c>
      <c r="CD229" s="83" t="b">
        <f t="shared" si="90"/>
        <v>1</v>
      </c>
      <c r="CE229" s="87">
        <f t="shared" si="91"/>
        <v>0</v>
      </c>
      <c r="CF229" s="87">
        <f t="shared" si="92"/>
        <v>0</v>
      </c>
    </row>
    <row r="230" s="7" customFormat="1" ht="36" hidden="1" customHeight="1" spans="1:84">
      <c r="A230" s="26">
        <v>228</v>
      </c>
      <c r="B230" s="31" t="s">
        <v>477</v>
      </c>
      <c r="C230" s="26" t="s">
        <v>141</v>
      </c>
      <c r="D230" s="26" t="s">
        <v>142</v>
      </c>
      <c r="E230" s="29" t="s">
        <v>394</v>
      </c>
      <c r="F230" s="29" t="s">
        <v>395</v>
      </c>
      <c r="G230" s="26" t="s">
        <v>396</v>
      </c>
      <c r="H230" s="30"/>
      <c r="I230" s="39" t="s">
        <v>397</v>
      </c>
      <c r="J230" s="38">
        <f t="shared" si="93"/>
        <v>24.96</v>
      </c>
      <c r="K230" s="38">
        <v>24.96</v>
      </c>
      <c r="L230" s="38"/>
      <c r="M230" s="38"/>
      <c r="N230" s="38"/>
      <c r="O230" s="38">
        <f t="shared" si="75"/>
        <v>24.96</v>
      </c>
      <c r="P230" s="38">
        <v>24.96</v>
      </c>
      <c r="Q230" s="38"/>
      <c r="R230" s="38"/>
      <c r="S230" s="38"/>
      <c r="T230" s="45"/>
      <c r="U230" s="45"/>
      <c r="V230" s="45"/>
      <c r="W230" s="45"/>
      <c r="X230" s="46"/>
      <c r="Y230" s="46"/>
      <c r="Z230" s="46"/>
      <c r="AA230" s="46"/>
      <c r="AB230" s="52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8"/>
      <c r="AS230" s="58"/>
      <c r="AT230" s="58"/>
      <c r="AU230" s="58"/>
      <c r="AV230" s="58"/>
      <c r="AW230" s="58"/>
      <c r="AX230" s="58"/>
      <c r="AY230" s="58"/>
      <c r="AZ230" s="58"/>
      <c r="BA230" s="58"/>
      <c r="BB230" s="58"/>
      <c r="BC230" s="58"/>
      <c r="BD230" s="58"/>
      <c r="BE230" s="66"/>
      <c r="BF230" s="66"/>
      <c r="BG230" s="66"/>
      <c r="BH230" s="66"/>
      <c r="BI230" s="66"/>
      <c r="BJ230" s="66"/>
      <c r="BK230" s="66"/>
      <c r="BL230" s="66"/>
      <c r="BM230" s="66"/>
      <c r="BN230" s="66"/>
      <c r="BO230" s="78"/>
      <c r="BP230" s="79">
        <f t="shared" si="76"/>
        <v>0</v>
      </c>
      <c r="BQ230" s="79">
        <f t="shared" si="77"/>
        <v>0</v>
      </c>
      <c r="BR230" s="80" t="b">
        <f t="shared" si="78"/>
        <v>1</v>
      </c>
      <c r="BS230" s="81" t="b">
        <f t="shared" si="79"/>
        <v>1</v>
      </c>
      <c r="BT230" s="81" t="b">
        <f t="shared" si="80"/>
        <v>1</v>
      </c>
      <c r="BU230" s="81" t="b">
        <f t="shared" si="81"/>
        <v>1</v>
      </c>
      <c r="BV230" s="81" t="b">
        <f t="shared" si="82"/>
        <v>1</v>
      </c>
      <c r="BW230" s="81" t="b">
        <f t="shared" si="83"/>
        <v>1</v>
      </c>
      <c r="BX230" s="81" t="b">
        <f t="shared" si="84"/>
        <v>1</v>
      </c>
      <c r="BY230" s="83" t="b">
        <f t="shared" si="85"/>
        <v>1</v>
      </c>
      <c r="BZ230" s="83" t="b">
        <f t="shared" si="86"/>
        <v>1</v>
      </c>
      <c r="CA230" s="83" t="b">
        <f t="shared" si="87"/>
        <v>1</v>
      </c>
      <c r="CB230" s="83" t="b">
        <f t="shared" si="88"/>
        <v>1</v>
      </c>
      <c r="CC230" s="83" t="b">
        <f t="shared" si="89"/>
        <v>1</v>
      </c>
      <c r="CD230" s="83" t="b">
        <f t="shared" si="90"/>
        <v>1</v>
      </c>
      <c r="CE230" s="87">
        <f t="shared" si="91"/>
        <v>0</v>
      </c>
      <c r="CF230" s="87">
        <f t="shared" si="92"/>
        <v>0</v>
      </c>
    </row>
    <row r="231" s="11" customFormat="1" ht="36" hidden="1" customHeight="1" spans="1:84">
      <c r="A231" s="26">
        <v>229</v>
      </c>
      <c r="B231" s="31" t="s">
        <v>478</v>
      </c>
      <c r="C231" s="26" t="s">
        <v>126</v>
      </c>
      <c r="D231" s="26" t="s">
        <v>132</v>
      </c>
      <c r="E231" s="29" t="s">
        <v>394</v>
      </c>
      <c r="F231" s="29" t="s">
        <v>395</v>
      </c>
      <c r="G231" s="26" t="s">
        <v>396</v>
      </c>
      <c r="H231" s="30"/>
      <c r="I231" s="39" t="s">
        <v>397</v>
      </c>
      <c r="J231" s="38">
        <f t="shared" si="93"/>
        <v>213.92</v>
      </c>
      <c r="K231" s="38">
        <v>213.92</v>
      </c>
      <c r="L231" s="38"/>
      <c r="M231" s="38"/>
      <c r="N231" s="38"/>
      <c r="O231" s="38">
        <f t="shared" si="75"/>
        <v>213.92</v>
      </c>
      <c r="P231" s="38">
        <v>213.92</v>
      </c>
      <c r="Q231" s="38"/>
      <c r="R231" s="38"/>
      <c r="S231" s="38"/>
      <c r="T231" s="45"/>
      <c r="U231" s="45"/>
      <c r="V231" s="45"/>
      <c r="W231" s="45"/>
      <c r="X231" s="46"/>
      <c r="Y231" s="46"/>
      <c r="Z231" s="46"/>
      <c r="AA231" s="46"/>
      <c r="AB231" s="52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8"/>
      <c r="AS231" s="58"/>
      <c r="AT231" s="58"/>
      <c r="AU231" s="58"/>
      <c r="AV231" s="58"/>
      <c r="AW231" s="58"/>
      <c r="AX231" s="58"/>
      <c r="AY231" s="58"/>
      <c r="AZ231" s="58"/>
      <c r="BA231" s="58"/>
      <c r="BB231" s="58"/>
      <c r="BC231" s="58"/>
      <c r="BD231" s="58"/>
      <c r="BE231" s="66"/>
      <c r="BF231" s="66"/>
      <c r="BG231" s="66"/>
      <c r="BH231" s="66"/>
      <c r="BI231" s="66"/>
      <c r="BJ231" s="66"/>
      <c r="BK231" s="66"/>
      <c r="BL231" s="66"/>
      <c r="BM231" s="66"/>
      <c r="BN231" s="66"/>
      <c r="BO231" s="78"/>
      <c r="BP231" s="79">
        <f t="shared" si="76"/>
        <v>0</v>
      </c>
      <c r="BQ231" s="79">
        <f t="shared" si="77"/>
        <v>0</v>
      </c>
      <c r="BR231" s="80" t="b">
        <f t="shared" si="78"/>
        <v>1</v>
      </c>
      <c r="BS231" s="81" t="b">
        <f t="shared" si="79"/>
        <v>1</v>
      </c>
      <c r="BT231" s="81" t="b">
        <f t="shared" si="80"/>
        <v>1</v>
      </c>
      <c r="BU231" s="81" t="b">
        <f t="shared" si="81"/>
        <v>1</v>
      </c>
      <c r="BV231" s="81" t="b">
        <f t="shared" si="82"/>
        <v>1</v>
      </c>
      <c r="BW231" s="81" t="b">
        <f t="shared" si="83"/>
        <v>1</v>
      </c>
      <c r="BX231" s="81" t="b">
        <f t="shared" si="84"/>
        <v>1</v>
      </c>
      <c r="BY231" s="83" t="b">
        <f t="shared" si="85"/>
        <v>1</v>
      </c>
      <c r="BZ231" s="83" t="b">
        <f t="shared" si="86"/>
        <v>1</v>
      </c>
      <c r="CA231" s="83" t="b">
        <f t="shared" si="87"/>
        <v>1</v>
      </c>
      <c r="CB231" s="83" t="b">
        <f t="shared" si="88"/>
        <v>1</v>
      </c>
      <c r="CC231" s="83" t="b">
        <f t="shared" si="89"/>
        <v>1</v>
      </c>
      <c r="CD231" s="83" t="b">
        <f t="shared" si="90"/>
        <v>1</v>
      </c>
      <c r="CE231" s="87">
        <f t="shared" si="91"/>
        <v>0</v>
      </c>
      <c r="CF231" s="87">
        <f t="shared" si="92"/>
        <v>0</v>
      </c>
    </row>
    <row r="232" s="7" customFormat="1" ht="36" hidden="1" customHeight="1" spans="1:84">
      <c r="A232" s="26">
        <v>230</v>
      </c>
      <c r="B232" s="31" t="s">
        <v>479</v>
      </c>
      <c r="C232" s="26" t="s">
        <v>160</v>
      </c>
      <c r="D232" s="26" t="s">
        <v>352</v>
      </c>
      <c r="E232" s="29" t="s">
        <v>394</v>
      </c>
      <c r="F232" s="29" t="s">
        <v>395</v>
      </c>
      <c r="G232" s="26" t="s">
        <v>396</v>
      </c>
      <c r="H232" s="30"/>
      <c r="I232" s="39" t="s">
        <v>397</v>
      </c>
      <c r="J232" s="38">
        <f t="shared" si="93"/>
        <v>138.81</v>
      </c>
      <c r="K232" s="38">
        <v>138.81</v>
      </c>
      <c r="L232" s="38"/>
      <c r="M232" s="38"/>
      <c r="N232" s="38"/>
      <c r="O232" s="38">
        <f t="shared" si="75"/>
        <v>138.81</v>
      </c>
      <c r="P232" s="38">
        <v>138.81</v>
      </c>
      <c r="Q232" s="38"/>
      <c r="R232" s="38"/>
      <c r="S232" s="38"/>
      <c r="T232" s="45"/>
      <c r="U232" s="45"/>
      <c r="V232" s="45"/>
      <c r="W232" s="45"/>
      <c r="X232" s="46"/>
      <c r="Y232" s="46"/>
      <c r="Z232" s="46"/>
      <c r="AA232" s="46"/>
      <c r="AB232" s="52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8"/>
      <c r="AS232" s="58"/>
      <c r="AT232" s="58"/>
      <c r="AU232" s="58"/>
      <c r="AV232" s="58"/>
      <c r="AW232" s="58"/>
      <c r="AX232" s="58"/>
      <c r="AY232" s="58"/>
      <c r="AZ232" s="58"/>
      <c r="BA232" s="58"/>
      <c r="BB232" s="58"/>
      <c r="BC232" s="58"/>
      <c r="BD232" s="58"/>
      <c r="BE232" s="66"/>
      <c r="BF232" s="66"/>
      <c r="BG232" s="66"/>
      <c r="BH232" s="66"/>
      <c r="BI232" s="66"/>
      <c r="BJ232" s="66"/>
      <c r="BK232" s="66"/>
      <c r="BL232" s="66"/>
      <c r="BM232" s="66"/>
      <c r="BN232" s="66"/>
      <c r="BO232" s="78"/>
      <c r="BP232" s="79">
        <f t="shared" si="76"/>
        <v>0</v>
      </c>
      <c r="BQ232" s="79">
        <f t="shared" si="77"/>
        <v>0</v>
      </c>
      <c r="BR232" s="80" t="b">
        <f t="shared" si="78"/>
        <v>1</v>
      </c>
      <c r="BS232" s="81" t="b">
        <f t="shared" si="79"/>
        <v>1</v>
      </c>
      <c r="BT232" s="81" t="b">
        <f t="shared" si="80"/>
        <v>1</v>
      </c>
      <c r="BU232" s="81" t="b">
        <f t="shared" si="81"/>
        <v>1</v>
      </c>
      <c r="BV232" s="81" t="b">
        <f t="shared" si="82"/>
        <v>1</v>
      </c>
      <c r="BW232" s="81" t="b">
        <f t="shared" si="83"/>
        <v>1</v>
      </c>
      <c r="BX232" s="81" t="b">
        <f t="shared" si="84"/>
        <v>1</v>
      </c>
      <c r="BY232" s="83" t="b">
        <f t="shared" si="85"/>
        <v>1</v>
      </c>
      <c r="BZ232" s="83" t="b">
        <f t="shared" si="86"/>
        <v>1</v>
      </c>
      <c r="CA232" s="83" t="b">
        <f t="shared" si="87"/>
        <v>1</v>
      </c>
      <c r="CB232" s="83" t="b">
        <f t="shared" si="88"/>
        <v>1</v>
      </c>
      <c r="CC232" s="83" t="b">
        <f t="shared" si="89"/>
        <v>1</v>
      </c>
      <c r="CD232" s="83" t="b">
        <f t="shared" si="90"/>
        <v>1</v>
      </c>
      <c r="CE232" s="87">
        <f t="shared" si="91"/>
        <v>0</v>
      </c>
      <c r="CF232" s="87">
        <f t="shared" si="92"/>
        <v>0</v>
      </c>
    </row>
    <row r="233" s="7" customFormat="1" ht="36" hidden="1" customHeight="1" spans="1:84">
      <c r="A233" s="26">
        <v>231</v>
      </c>
      <c r="B233" s="31" t="s">
        <v>480</v>
      </c>
      <c r="C233" s="26" t="s">
        <v>210</v>
      </c>
      <c r="D233" s="26" t="s">
        <v>211</v>
      </c>
      <c r="E233" s="29" t="s">
        <v>394</v>
      </c>
      <c r="F233" s="29" t="s">
        <v>395</v>
      </c>
      <c r="G233" s="26" t="s">
        <v>396</v>
      </c>
      <c r="H233" s="30"/>
      <c r="I233" s="39" t="s">
        <v>397</v>
      </c>
      <c r="J233" s="38">
        <f t="shared" si="93"/>
        <v>264.07</v>
      </c>
      <c r="K233" s="38">
        <v>264.07</v>
      </c>
      <c r="L233" s="38"/>
      <c r="M233" s="38"/>
      <c r="N233" s="38"/>
      <c r="O233" s="38">
        <f t="shared" si="75"/>
        <v>264.07</v>
      </c>
      <c r="P233" s="38">
        <v>264.07</v>
      </c>
      <c r="Q233" s="38"/>
      <c r="R233" s="38"/>
      <c r="S233" s="38"/>
      <c r="T233" s="45"/>
      <c r="U233" s="45"/>
      <c r="V233" s="45"/>
      <c r="W233" s="45"/>
      <c r="X233" s="46"/>
      <c r="Y233" s="46"/>
      <c r="Z233" s="46"/>
      <c r="AA233" s="46"/>
      <c r="AB233" s="52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8"/>
      <c r="AS233" s="58"/>
      <c r="AT233" s="58"/>
      <c r="AU233" s="58"/>
      <c r="AV233" s="58"/>
      <c r="AW233" s="58"/>
      <c r="AX233" s="58"/>
      <c r="AY233" s="58"/>
      <c r="AZ233" s="58"/>
      <c r="BA233" s="58"/>
      <c r="BB233" s="58"/>
      <c r="BC233" s="58"/>
      <c r="BD233" s="58"/>
      <c r="BE233" s="66"/>
      <c r="BF233" s="66"/>
      <c r="BG233" s="66"/>
      <c r="BH233" s="66"/>
      <c r="BI233" s="66"/>
      <c r="BJ233" s="66"/>
      <c r="BK233" s="66"/>
      <c r="BL233" s="66"/>
      <c r="BM233" s="66"/>
      <c r="BN233" s="66"/>
      <c r="BO233" s="78"/>
      <c r="BP233" s="79">
        <f t="shared" si="76"/>
        <v>0</v>
      </c>
      <c r="BQ233" s="79">
        <f t="shared" si="77"/>
        <v>0</v>
      </c>
      <c r="BR233" s="80" t="b">
        <f t="shared" si="78"/>
        <v>1</v>
      </c>
      <c r="BS233" s="81" t="b">
        <f t="shared" si="79"/>
        <v>1</v>
      </c>
      <c r="BT233" s="81" t="b">
        <f t="shared" si="80"/>
        <v>1</v>
      </c>
      <c r="BU233" s="81" t="b">
        <f t="shared" si="81"/>
        <v>1</v>
      </c>
      <c r="BV233" s="81" t="b">
        <f t="shared" si="82"/>
        <v>1</v>
      </c>
      <c r="BW233" s="81" t="b">
        <f t="shared" si="83"/>
        <v>1</v>
      </c>
      <c r="BX233" s="81" t="b">
        <f t="shared" si="84"/>
        <v>1</v>
      </c>
      <c r="BY233" s="83" t="b">
        <f t="shared" si="85"/>
        <v>1</v>
      </c>
      <c r="BZ233" s="83" t="b">
        <f t="shared" si="86"/>
        <v>1</v>
      </c>
      <c r="CA233" s="83" t="b">
        <f t="shared" si="87"/>
        <v>1</v>
      </c>
      <c r="CB233" s="83" t="b">
        <f t="shared" si="88"/>
        <v>1</v>
      </c>
      <c r="CC233" s="83" t="b">
        <f t="shared" si="89"/>
        <v>1</v>
      </c>
      <c r="CD233" s="83" t="b">
        <f t="shared" si="90"/>
        <v>1</v>
      </c>
      <c r="CE233" s="87">
        <f t="shared" si="91"/>
        <v>0</v>
      </c>
      <c r="CF233" s="87">
        <f t="shared" si="92"/>
        <v>0</v>
      </c>
    </row>
    <row r="234" s="7" customFormat="1" ht="36" hidden="1" customHeight="1" spans="1:84">
      <c r="A234" s="26">
        <v>232</v>
      </c>
      <c r="B234" s="31" t="s">
        <v>481</v>
      </c>
      <c r="C234" s="26" t="s">
        <v>163</v>
      </c>
      <c r="D234" s="26" t="s">
        <v>259</v>
      </c>
      <c r="E234" s="29" t="s">
        <v>394</v>
      </c>
      <c r="F234" s="29" t="s">
        <v>395</v>
      </c>
      <c r="G234" s="26" t="s">
        <v>396</v>
      </c>
      <c r="H234" s="30"/>
      <c r="I234" s="39" t="s">
        <v>397</v>
      </c>
      <c r="J234" s="38">
        <f t="shared" si="93"/>
        <v>90</v>
      </c>
      <c r="K234" s="38">
        <v>90</v>
      </c>
      <c r="L234" s="38"/>
      <c r="M234" s="38"/>
      <c r="N234" s="38"/>
      <c r="O234" s="38">
        <f t="shared" si="75"/>
        <v>90</v>
      </c>
      <c r="P234" s="38">
        <v>90</v>
      </c>
      <c r="Q234" s="38"/>
      <c r="R234" s="38"/>
      <c r="S234" s="38"/>
      <c r="T234" s="45"/>
      <c r="U234" s="45"/>
      <c r="V234" s="45"/>
      <c r="W234" s="45"/>
      <c r="X234" s="46"/>
      <c r="Y234" s="46"/>
      <c r="Z234" s="46"/>
      <c r="AA234" s="46"/>
      <c r="AB234" s="52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8"/>
      <c r="AS234" s="58"/>
      <c r="AT234" s="58"/>
      <c r="AU234" s="58"/>
      <c r="AV234" s="58"/>
      <c r="AW234" s="58"/>
      <c r="AX234" s="58"/>
      <c r="AY234" s="58"/>
      <c r="AZ234" s="58"/>
      <c r="BA234" s="58"/>
      <c r="BB234" s="58"/>
      <c r="BC234" s="58"/>
      <c r="BD234" s="58"/>
      <c r="BE234" s="66"/>
      <c r="BF234" s="66"/>
      <c r="BG234" s="66"/>
      <c r="BH234" s="66"/>
      <c r="BI234" s="66"/>
      <c r="BJ234" s="66"/>
      <c r="BK234" s="66"/>
      <c r="BL234" s="66"/>
      <c r="BM234" s="66"/>
      <c r="BN234" s="66"/>
      <c r="BO234" s="78"/>
      <c r="BP234" s="79">
        <f t="shared" si="76"/>
        <v>0</v>
      </c>
      <c r="BQ234" s="79">
        <f t="shared" si="77"/>
        <v>0</v>
      </c>
      <c r="BR234" s="80" t="b">
        <f t="shared" si="78"/>
        <v>1</v>
      </c>
      <c r="BS234" s="81" t="b">
        <f t="shared" si="79"/>
        <v>1</v>
      </c>
      <c r="BT234" s="81" t="b">
        <f t="shared" si="80"/>
        <v>1</v>
      </c>
      <c r="BU234" s="81" t="b">
        <f t="shared" si="81"/>
        <v>1</v>
      </c>
      <c r="BV234" s="81" t="b">
        <f t="shared" si="82"/>
        <v>1</v>
      </c>
      <c r="BW234" s="81" t="b">
        <f t="shared" si="83"/>
        <v>1</v>
      </c>
      <c r="BX234" s="81" t="b">
        <f t="shared" si="84"/>
        <v>1</v>
      </c>
      <c r="BY234" s="83" t="b">
        <f t="shared" si="85"/>
        <v>1</v>
      </c>
      <c r="BZ234" s="83" t="b">
        <f t="shared" si="86"/>
        <v>1</v>
      </c>
      <c r="CA234" s="83" t="b">
        <f t="shared" si="87"/>
        <v>1</v>
      </c>
      <c r="CB234" s="83" t="b">
        <f t="shared" si="88"/>
        <v>1</v>
      </c>
      <c r="CC234" s="83" t="b">
        <f t="shared" si="89"/>
        <v>1</v>
      </c>
      <c r="CD234" s="83" t="b">
        <f t="shared" si="90"/>
        <v>1</v>
      </c>
      <c r="CE234" s="87">
        <f t="shared" si="91"/>
        <v>0</v>
      </c>
      <c r="CF234" s="87">
        <f t="shared" si="92"/>
        <v>0</v>
      </c>
    </row>
    <row r="235" s="7" customFormat="1" ht="36" hidden="1" customHeight="1" spans="1:84">
      <c r="A235" s="26">
        <v>233</v>
      </c>
      <c r="B235" s="32" t="s">
        <v>482</v>
      </c>
      <c r="C235" s="33" t="s">
        <v>123</v>
      </c>
      <c r="D235" s="33" t="s">
        <v>169</v>
      </c>
      <c r="E235" s="29" t="s">
        <v>394</v>
      </c>
      <c r="F235" s="29" t="s">
        <v>395</v>
      </c>
      <c r="G235" s="26" t="s">
        <v>396</v>
      </c>
      <c r="H235" s="30"/>
      <c r="I235" s="39" t="s">
        <v>397</v>
      </c>
      <c r="J235" s="38">
        <f t="shared" si="93"/>
        <v>93.1</v>
      </c>
      <c r="K235" s="38">
        <v>93.1</v>
      </c>
      <c r="L235" s="38"/>
      <c r="M235" s="38"/>
      <c r="N235" s="38"/>
      <c r="O235" s="38">
        <f t="shared" si="75"/>
        <v>93.1</v>
      </c>
      <c r="P235" s="38">
        <v>93.1</v>
      </c>
      <c r="Q235" s="38"/>
      <c r="R235" s="38"/>
      <c r="S235" s="38"/>
      <c r="T235" s="45"/>
      <c r="U235" s="45"/>
      <c r="V235" s="45"/>
      <c r="W235" s="45"/>
      <c r="X235" s="46"/>
      <c r="Y235" s="46"/>
      <c r="Z235" s="46"/>
      <c r="AA235" s="46"/>
      <c r="AB235" s="52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8"/>
      <c r="AS235" s="58"/>
      <c r="AT235" s="58"/>
      <c r="AU235" s="58"/>
      <c r="AV235" s="58"/>
      <c r="AW235" s="58"/>
      <c r="AX235" s="58"/>
      <c r="AY235" s="58"/>
      <c r="AZ235" s="58"/>
      <c r="BA235" s="58"/>
      <c r="BB235" s="58"/>
      <c r="BC235" s="58"/>
      <c r="BD235" s="58"/>
      <c r="BE235" s="66"/>
      <c r="BF235" s="66"/>
      <c r="BG235" s="66"/>
      <c r="BH235" s="66"/>
      <c r="BI235" s="66"/>
      <c r="BJ235" s="66"/>
      <c r="BK235" s="66"/>
      <c r="BL235" s="66"/>
      <c r="BM235" s="66"/>
      <c r="BN235" s="66"/>
      <c r="BO235" s="78"/>
      <c r="BP235" s="79">
        <f t="shared" si="76"/>
        <v>0</v>
      </c>
      <c r="BQ235" s="79">
        <f t="shared" si="77"/>
        <v>0</v>
      </c>
      <c r="BR235" s="80" t="b">
        <f t="shared" si="78"/>
        <v>1</v>
      </c>
      <c r="BS235" s="81" t="b">
        <f t="shared" si="79"/>
        <v>1</v>
      </c>
      <c r="BT235" s="81" t="b">
        <f t="shared" si="80"/>
        <v>1</v>
      </c>
      <c r="BU235" s="81" t="b">
        <f t="shared" si="81"/>
        <v>1</v>
      </c>
      <c r="BV235" s="81" t="b">
        <f t="shared" si="82"/>
        <v>1</v>
      </c>
      <c r="BW235" s="81" t="b">
        <f t="shared" si="83"/>
        <v>1</v>
      </c>
      <c r="BX235" s="81" t="b">
        <f t="shared" si="84"/>
        <v>1</v>
      </c>
      <c r="BY235" s="83" t="b">
        <f t="shared" si="85"/>
        <v>1</v>
      </c>
      <c r="BZ235" s="83" t="b">
        <f t="shared" si="86"/>
        <v>1</v>
      </c>
      <c r="CA235" s="83" t="b">
        <f t="shared" si="87"/>
        <v>1</v>
      </c>
      <c r="CB235" s="83" t="b">
        <f t="shared" si="88"/>
        <v>1</v>
      </c>
      <c r="CC235" s="83" t="b">
        <f t="shared" si="89"/>
        <v>1</v>
      </c>
      <c r="CD235" s="83" t="b">
        <f t="shared" si="90"/>
        <v>1</v>
      </c>
      <c r="CE235" s="87">
        <f t="shared" si="91"/>
        <v>0</v>
      </c>
      <c r="CF235" s="87">
        <f t="shared" si="92"/>
        <v>0</v>
      </c>
    </row>
    <row r="236" s="7" customFormat="1" ht="36" hidden="1" customHeight="1" spans="1:84">
      <c r="A236" s="26">
        <v>234</v>
      </c>
      <c r="B236" s="31" t="s">
        <v>483</v>
      </c>
      <c r="C236" s="26" t="s">
        <v>123</v>
      </c>
      <c r="D236" s="26" t="s">
        <v>484</v>
      </c>
      <c r="E236" s="29" t="s">
        <v>394</v>
      </c>
      <c r="F236" s="29" t="s">
        <v>395</v>
      </c>
      <c r="G236" s="26" t="s">
        <v>396</v>
      </c>
      <c r="H236" s="30"/>
      <c r="I236" s="39" t="s">
        <v>397</v>
      </c>
      <c r="J236" s="38">
        <f t="shared" si="93"/>
        <v>20.9</v>
      </c>
      <c r="K236" s="38">
        <v>20.9</v>
      </c>
      <c r="L236" s="38"/>
      <c r="M236" s="38"/>
      <c r="N236" s="38"/>
      <c r="O236" s="38">
        <f t="shared" si="75"/>
        <v>20.9</v>
      </c>
      <c r="P236" s="38">
        <v>20.9</v>
      </c>
      <c r="Q236" s="38"/>
      <c r="R236" s="38"/>
      <c r="S236" s="38"/>
      <c r="T236" s="45"/>
      <c r="U236" s="45"/>
      <c r="V236" s="45"/>
      <c r="W236" s="45"/>
      <c r="X236" s="46"/>
      <c r="Y236" s="46"/>
      <c r="Z236" s="46"/>
      <c r="AA236" s="46"/>
      <c r="AB236" s="52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8"/>
      <c r="AS236" s="58"/>
      <c r="AT236" s="58"/>
      <c r="AU236" s="58"/>
      <c r="AV236" s="58"/>
      <c r="AW236" s="58"/>
      <c r="AX236" s="58"/>
      <c r="AY236" s="58"/>
      <c r="AZ236" s="58"/>
      <c r="BA236" s="58"/>
      <c r="BB236" s="58"/>
      <c r="BC236" s="58"/>
      <c r="BD236" s="58"/>
      <c r="BE236" s="66"/>
      <c r="BF236" s="66"/>
      <c r="BG236" s="66"/>
      <c r="BH236" s="66"/>
      <c r="BI236" s="66"/>
      <c r="BJ236" s="66"/>
      <c r="BK236" s="66"/>
      <c r="BL236" s="66"/>
      <c r="BM236" s="66"/>
      <c r="BN236" s="66"/>
      <c r="BO236" s="78"/>
      <c r="BP236" s="79">
        <f t="shared" si="76"/>
        <v>0</v>
      </c>
      <c r="BQ236" s="79">
        <f t="shared" si="77"/>
        <v>0</v>
      </c>
      <c r="BR236" s="80" t="b">
        <f t="shared" si="78"/>
        <v>1</v>
      </c>
      <c r="BS236" s="81" t="b">
        <f t="shared" si="79"/>
        <v>1</v>
      </c>
      <c r="BT236" s="81" t="b">
        <f t="shared" si="80"/>
        <v>1</v>
      </c>
      <c r="BU236" s="81" t="b">
        <f t="shared" si="81"/>
        <v>1</v>
      </c>
      <c r="BV236" s="81" t="b">
        <f t="shared" si="82"/>
        <v>1</v>
      </c>
      <c r="BW236" s="81" t="b">
        <f t="shared" si="83"/>
        <v>1</v>
      </c>
      <c r="BX236" s="81" t="b">
        <f t="shared" si="84"/>
        <v>1</v>
      </c>
      <c r="BY236" s="83" t="b">
        <f t="shared" si="85"/>
        <v>1</v>
      </c>
      <c r="BZ236" s="83" t="b">
        <f t="shared" si="86"/>
        <v>1</v>
      </c>
      <c r="CA236" s="83" t="b">
        <f t="shared" si="87"/>
        <v>1</v>
      </c>
      <c r="CB236" s="83" t="b">
        <f t="shared" si="88"/>
        <v>1</v>
      </c>
      <c r="CC236" s="83" t="b">
        <f t="shared" si="89"/>
        <v>1</v>
      </c>
      <c r="CD236" s="83" t="b">
        <f t="shared" si="90"/>
        <v>1</v>
      </c>
      <c r="CE236" s="87">
        <f t="shared" si="91"/>
        <v>0</v>
      </c>
      <c r="CF236" s="87">
        <f t="shared" si="92"/>
        <v>0</v>
      </c>
    </row>
    <row r="237" s="7" customFormat="1" ht="36" hidden="1" customHeight="1" spans="1:84">
      <c r="A237" s="26">
        <v>235</v>
      </c>
      <c r="B237" s="31" t="s">
        <v>485</v>
      </c>
      <c r="C237" s="26" t="s">
        <v>123</v>
      </c>
      <c r="D237" s="26" t="s">
        <v>124</v>
      </c>
      <c r="E237" s="29" t="s">
        <v>394</v>
      </c>
      <c r="F237" s="29" t="s">
        <v>395</v>
      </c>
      <c r="G237" s="26" t="s">
        <v>396</v>
      </c>
      <c r="H237" s="30"/>
      <c r="I237" s="39" t="s">
        <v>397</v>
      </c>
      <c r="J237" s="38">
        <f t="shared" si="93"/>
        <v>203.75</v>
      </c>
      <c r="K237" s="42">
        <v>203.75</v>
      </c>
      <c r="L237" s="38"/>
      <c r="M237" s="38"/>
      <c r="N237" s="38"/>
      <c r="O237" s="38">
        <f t="shared" si="75"/>
        <v>203.75</v>
      </c>
      <c r="P237" s="38">
        <v>203.75</v>
      </c>
      <c r="Q237" s="38"/>
      <c r="R237" s="38"/>
      <c r="S237" s="38"/>
      <c r="T237" s="45"/>
      <c r="U237" s="45"/>
      <c r="V237" s="45"/>
      <c r="W237" s="45"/>
      <c r="X237" s="46"/>
      <c r="Y237" s="46"/>
      <c r="Z237" s="46"/>
      <c r="AA237" s="46"/>
      <c r="AB237" s="52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8"/>
      <c r="AS237" s="58"/>
      <c r="AT237" s="58"/>
      <c r="AU237" s="58"/>
      <c r="AV237" s="58"/>
      <c r="AW237" s="58"/>
      <c r="AX237" s="58"/>
      <c r="AY237" s="58"/>
      <c r="AZ237" s="58"/>
      <c r="BA237" s="58"/>
      <c r="BB237" s="58"/>
      <c r="BC237" s="58"/>
      <c r="BD237" s="58"/>
      <c r="BE237" s="66"/>
      <c r="BF237" s="66"/>
      <c r="BG237" s="66"/>
      <c r="BH237" s="66"/>
      <c r="BI237" s="66"/>
      <c r="BJ237" s="66"/>
      <c r="BK237" s="66"/>
      <c r="BL237" s="66"/>
      <c r="BM237" s="66"/>
      <c r="BN237" s="66"/>
      <c r="BO237" s="78"/>
      <c r="BP237" s="79">
        <f t="shared" si="76"/>
        <v>0</v>
      </c>
      <c r="BQ237" s="79">
        <f t="shared" si="77"/>
        <v>0</v>
      </c>
      <c r="BR237" s="80" t="b">
        <f t="shared" si="78"/>
        <v>1</v>
      </c>
      <c r="BS237" s="81" t="b">
        <f t="shared" si="79"/>
        <v>1</v>
      </c>
      <c r="BT237" s="81" t="b">
        <f t="shared" si="80"/>
        <v>1</v>
      </c>
      <c r="BU237" s="81" t="b">
        <f t="shared" si="81"/>
        <v>1</v>
      </c>
      <c r="BV237" s="81" t="b">
        <f t="shared" si="82"/>
        <v>1</v>
      </c>
      <c r="BW237" s="81" t="b">
        <f t="shared" si="83"/>
        <v>1</v>
      </c>
      <c r="BX237" s="81" t="b">
        <f t="shared" si="84"/>
        <v>1</v>
      </c>
      <c r="BY237" s="83" t="b">
        <f t="shared" si="85"/>
        <v>1</v>
      </c>
      <c r="BZ237" s="83" t="b">
        <f t="shared" si="86"/>
        <v>1</v>
      </c>
      <c r="CA237" s="83" t="b">
        <f t="shared" si="87"/>
        <v>1</v>
      </c>
      <c r="CB237" s="83" t="b">
        <f t="shared" si="88"/>
        <v>1</v>
      </c>
      <c r="CC237" s="83" t="b">
        <f t="shared" si="89"/>
        <v>1</v>
      </c>
      <c r="CD237" s="83" t="b">
        <f t="shared" si="90"/>
        <v>1</v>
      </c>
      <c r="CE237" s="87">
        <f t="shared" si="91"/>
        <v>0</v>
      </c>
      <c r="CF237" s="87">
        <f t="shared" si="92"/>
        <v>0</v>
      </c>
    </row>
    <row r="238" s="7" customFormat="1" ht="36" hidden="1" customHeight="1" spans="1:84">
      <c r="A238" s="26">
        <v>236</v>
      </c>
      <c r="B238" s="31" t="s">
        <v>486</v>
      </c>
      <c r="C238" s="26" t="s">
        <v>163</v>
      </c>
      <c r="D238" s="26" t="s">
        <v>262</v>
      </c>
      <c r="E238" s="29" t="s">
        <v>394</v>
      </c>
      <c r="F238" s="29" t="s">
        <v>395</v>
      </c>
      <c r="G238" s="26" t="s">
        <v>396</v>
      </c>
      <c r="H238" s="30"/>
      <c r="I238" s="39" t="s">
        <v>397</v>
      </c>
      <c r="J238" s="38">
        <f t="shared" si="93"/>
        <v>460.4</v>
      </c>
      <c r="K238" s="38">
        <v>460.4</v>
      </c>
      <c r="L238" s="38"/>
      <c r="M238" s="38"/>
      <c r="N238" s="38"/>
      <c r="O238" s="38">
        <f t="shared" si="75"/>
        <v>460.4</v>
      </c>
      <c r="P238" s="38">
        <v>460.4</v>
      </c>
      <c r="Q238" s="38"/>
      <c r="R238" s="38"/>
      <c r="S238" s="38"/>
      <c r="T238" s="45"/>
      <c r="U238" s="45"/>
      <c r="V238" s="45"/>
      <c r="W238" s="45"/>
      <c r="X238" s="46"/>
      <c r="Y238" s="46"/>
      <c r="Z238" s="46"/>
      <c r="AA238" s="46"/>
      <c r="AB238" s="52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8"/>
      <c r="AS238" s="58"/>
      <c r="AT238" s="58"/>
      <c r="AU238" s="58"/>
      <c r="AV238" s="58"/>
      <c r="AW238" s="58"/>
      <c r="AX238" s="58"/>
      <c r="AY238" s="58"/>
      <c r="AZ238" s="58"/>
      <c r="BA238" s="58"/>
      <c r="BB238" s="58"/>
      <c r="BC238" s="58"/>
      <c r="BD238" s="58"/>
      <c r="BE238" s="66"/>
      <c r="BF238" s="66"/>
      <c r="BG238" s="66"/>
      <c r="BH238" s="66"/>
      <c r="BI238" s="66"/>
      <c r="BJ238" s="66"/>
      <c r="BK238" s="66"/>
      <c r="BL238" s="66"/>
      <c r="BM238" s="66"/>
      <c r="BN238" s="66"/>
      <c r="BO238" s="78"/>
      <c r="BP238" s="79">
        <f t="shared" si="76"/>
        <v>0</v>
      </c>
      <c r="BQ238" s="79">
        <f t="shared" si="77"/>
        <v>0</v>
      </c>
      <c r="BR238" s="80" t="b">
        <f t="shared" si="78"/>
        <v>1</v>
      </c>
      <c r="BS238" s="81" t="b">
        <f t="shared" si="79"/>
        <v>1</v>
      </c>
      <c r="BT238" s="81" t="b">
        <f t="shared" si="80"/>
        <v>1</v>
      </c>
      <c r="BU238" s="81" t="b">
        <f t="shared" si="81"/>
        <v>1</v>
      </c>
      <c r="BV238" s="81" t="b">
        <f t="shared" si="82"/>
        <v>1</v>
      </c>
      <c r="BW238" s="81" t="b">
        <f t="shared" si="83"/>
        <v>1</v>
      </c>
      <c r="BX238" s="81" t="b">
        <f t="shared" si="84"/>
        <v>1</v>
      </c>
      <c r="BY238" s="83" t="b">
        <f t="shared" si="85"/>
        <v>1</v>
      </c>
      <c r="BZ238" s="83" t="b">
        <f t="shared" si="86"/>
        <v>1</v>
      </c>
      <c r="CA238" s="83" t="b">
        <f t="shared" si="87"/>
        <v>1</v>
      </c>
      <c r="CB238" s="83" t="b">
        <f t="shared" si="88"/>
        <v>1</v>
      </c>
      <c r="CC238" s="83" t="b">
        <f t="shared" si="89"/>
        <v>1</v>
      </c>
      <c r="CD238" s="83" t="b">
        <f t="shared" si="90"/>
        <v>1</v>
      </c>
      <c r="CE238" s="87">
        <f t="shared" si="91"/>
        <v>0</v>
      </c>
      <c r="CF238" s="87">
        <f t="shared" si="92"/>
        <v>0</v>
      </c>
    </row>
    <row r="239" s="7" customFormat="1" ht="36" hidden="1" customHeight="1" spans="1:84">
      <c r="A239" s="26">
        <v>238</v>
      </c>
      <c r="B239" s="31" t="s">
        <v>487</v>
      </c>
      <c r="C239" s="26" t="s">
        <v>144</v>
      </c>
      <c r="D239" s="26" t="s">
        <v>320</v>
      </c>
      <c r="E239" s="29" t="s">
        <v>394</v>
      </c>
      <c r="F239" s="29" t="s">
        <v>395</v>
      </c>
      <c r="G239" s="26" t="s">
        <v>396</v>
      </c>
      <c r="H239" s="30"/>
      <c r="I239" s="39" t="s">
        <v>397</v>
      </c>
      <c r="J239" s="38">
        <f t="shared" ref="J239:J275" si="94">SUM(K239:N239)</f>
        <v>163.11</v>
      </c>
      <c r="K239" s="38">
        <v>163.11</v>
      </c>
      <c r="L239" s="38"/>
      <c r="M239" s="38"/>
      <c r="N239" s="38"/>
      <c r="O239" s="38">
        <f t="shared" ref="O239:O275" si="95">SUM(P239:S239)</f>
        <v>163.11</v>
      </c>
      <c r="P239" s="38">
        <v>163.11</v>
      </c>
      <c r="Q239" s="38"/>
      <c r="R239" s="38"/>
      <c r="S239" s="38"/>
      <c r="T239" s="45"/>
      <c r="U239" s="45"/>
      <c r="V239" s="45"/>
      <c r="W239" s="45"/>
      <c r="X239" s="46"/>
      <c r="Y239" s="46"/>
      <c r="Z239" s="46"/>
      <c r="AA239" s="46"/>
      <c r="AB239" s="52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8"/>
      <c r="AS239" s="58"/>
      <c r="AT239" s="58"/>
      <c r="AU239" s="58"/>
      <c r="AV239" s="58"/>
      <c r="AW239" s="58"/>
      <c r="AX239" s="58"/>
      <c r="AY239" s="58"/>
      <c r="AZ239" s="58"/>
      <c r="BA239" s="58"/>
      <c r="BB239" s="58"/>
      <c r="BC239" s="58"/>
      <c r="BD239" s="58"/>
      <c r="BE239" s="66"/>
      <c r="BF239" s="66"/>
      <c r="BG239" s="66"/>
      <c r="BH239" s="66"/>
      <c r="BI239" s="66"/>
      <c r="BJ239" s="66"/>
      <c r="BK239" s="66"/>
      <c r="BL239" s="66"/>
      <c r="BM239" s="66"/>
      <c r="BN239" s="66"/>
      <c r="BO239" s="78"/>
      <c r="BP239" s="79">
        <f t="shared" ref="BP239:BP275" si="96">SUM(AB239:AS239)</f>
        <v>0</v>
      </c>
      <c r="BQ239" s="79">
        <f t="shared" ref="BQ239:BQ275" si="97">SUM(AT239:BI239)</f>
        <v>0</v>
      </c>
      <c r="BR239" s="80" t="b">
        <f t="shared" ref="BR239:BR275" si="98">J239&gt;=O239</f>
        <v>1</v>
      </c>
      <c r="BS239" s="81" t="b">
        <f t="shared" ref="BS239:BS275" si="99">O239&gt;=U239</f>
        <v>1</v>
      </c>
      <c r="BT239" s="81" t="b">
        <f t="shared" ref="BT239:BT275" si="100">K239&gt;=P239</f>
        <v>1</v>
      </c>
      <c r="BU239" s="81" t="b">
        <f t="shared" ref="BU239:BU275" si="101">P239&gt;=W239</f>
        <v>1</v>
      </c>
      <c r="BV239" s="81" t="b">
        <f t="shared" ref="BV239:BV275" si="102">U239&gt;=W239</f>
        <v>1</v>
      </c>
      <c r="BW239" s="81" t="b">
        <f t="shared" ref="BW239:BW275" si="103">U239&gt;=T239</f>
        <v>1</v>
      </c>
      <c r="BX239" s="81" t="b">
        <f t="shared" ref="BX239:BX275" si="104">W239&gt;=V239</f>
        <v>1</v>
      </c>
      <c r="BY239" s="83" t="b">
        <f t="shared" ref="BY239:BY275" si="105">J239=K239+L239+M239+N239</f>
        <v>1</v>
      </c>
      <c r="BZ239" s="83" t="b">
        <f t="shared" ref="BZ239:BZ275" si="106">O239=P239+Q239+R239+S239</f>
        <v>1</v>
      </c>
      <c r="CA239" s="83" t="b">
        <f t="shared" ref="CA239:CA275" si="107">K239=P239</f>
        <v>1</v>
      </c>
      <c r="CB239" s="83" t="b">
        <f t="shared" ref="CB239:CB275" si="108">L239=Q239</f>
        <v>1</v>
      </c>
      <c r="CC239" s="83" t="b">
        <f t="shared" ref="CC239:CC275" si="109">M239=R239</f>
        <v>1</v>
      </c>
      <c r="CD239" s="83" t="b">
        <f t="shared" ref="CD239:CD275" si="110">N239=S239</f>
        <v>1</v>
      </c>
      <c r="CE239" s="87">
        <f t="shared" ref="CE239:CE275" si="111">T239/O239</f>
        <v>0</v>
      </c>
      <c r="CF239" s="87">
        <f t="shared" ref="CF239:CF275" si="112">U239/O239</f>
        <v>0</v>
      </c>
    </row>
    <row r="240" s="7" customFormat="1" ht="36" hidden="1" customHeight="1" spans="1:84">
      <c r="A240" s="26">
        <v>239</v>
      </c>
      <c r="B240" s="32" t="s">
        <v>488</v>
      </c>
      <c r="C240" s="33" t="s">
        <v>178</v>
      </c>
      <c r="D240" s="33" t="s">
        <v>307</v>
      </c>
      <c r="E240" s="29" t="s">
        <v>394</v>
      </c>
      <c r="F240" s="29" t="s">
        <v>395</v>
      </c>
      <c r="G240" s="26" t="s">
        <v>396</v>
      </c>
      <c r="H240" s="30"/>
      <c r="I240" s="39" t="s">
        <v>397</v>
      </c>
      <c r="J240" s="38">
        <f t="shared" si="94"/>
        <v>32.5</v>
      </c>
      <c r="K240" s="38">
        <v>32.5</v>
      </c>
      <c r="L240" s="38"/>
      <c r="M240" s="38"/>
      <c r="N240" s="38"/>
      <c r="O240" s="38">
        <f t="shared" si="95"/>
        <v>32.5</v>
      </c>
      <c r="P240" s="38">
        <v>32.5</v>
      </c>
      <c r="Q240" s="38"/>
      <c r="R240" s="38"/>
      <c r="S240" s="38"/>
      <c r="T240" s="45"/>
      <c r="U240" s="45"/>
      <c r="V240" s="45"/>
      <c r="W240" s="45"/>
      <c r="X240" s="46"/>
      <c r="Y240" s="46"/>
      <c r="Z240" s="46"/>
      <c r="AA240" s="46"/>
      <c r="AB240" s="52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8"/>
      <c r="AS240" s="58"/>
      <c r="AT240" s="58"/>
      <c r="AU240" s="58"/>
      <c r="AV240" s="58"/>
      <c r="AW240" s="58"/>
      <c r="AX240" s="58"/>
      <c r="AY240" s="58"/>
      <c r="AZ240" s="58"/>
      <c r="BA240" s="58"/>
      <c r="BB240" s="58"/>
      <c r="BC240" s="58"/>
      <c r="BD240" s="58"/>
      <c r="BE240" s="66"/>
      <c r="BF240" s="66"/>
      <c r="BG240" s="66"/>
      <c r="BH240" s="66"/>
      <c r="BI240" s="66"/>
      <c r="BJ240" s="66"/>
      <c r="BK240" s="66"/>
      <c r="BL240" s="66"/>
      <c r="BM240" s="66"/>
      <c r="BN240" s="66"/>
      <c r="BO240" s="78"/>
      <c r="BP240" s="79">
        <f t="shared" si="96"/>
        <v>0</v>
      </c>
      <c r="BQ240" s="79">
        <f t="shared" si="97"/>
        <v>0</v>
      </c>
      <c r="BR240" s="80" t="b">
        <f t="shared" si="98"/>
        <v>1</v>
      </c>
      <c r="BS240" s="81" t="b">
        <f t="shared" si="99"/>
        <v>1</v>
      </c>
      <c r="BT240" s="81" t="b">
        <f t="shared" si="100"/>
        <v>1</v>
      </c>
      <c r="BU240" s="81" t="b">
        <f t="shared" si="101"/>
        <v>1</v>
      </c>
      <c r="BV240" s="81" t="b">
        <f t="shared" si="102"/>
        <v>1</v>
      </c>
      <c r="BW240" s="81" t="b">
        <f t="shared" si="103"/>
        <v>1</v>
      </c>
      <c r="BX240" s="81" t="b">
        <f t="shared" si="104"/>
        <v>1</v>
      </c>
      <c r="BY240" s="83" t="b">
        <f t="shared" si="105"/>
        <v>1</v>
      </c>
      <c r="BZ240" s="83" t="b">
        <f t="shared" si="106"/>
        <v>1</v>
      </c>
      <c r="CA240" s="83" t="b">
        <f t="shared" si="107"/>
        <v>1</v>
      </c>
      <c r="CB240" s="83" t="b">
        <f t="shared" si="108"/>
        <v>1</v>
      </c>
      <c r="CC240" s="83" t="b">
        <f t="shared" si="109"/>
        <v>1</v>
      </c>
      <c r="CD240" s="83" t="b">
        <f t="shared" si="110"/>
        <v>1</v>
      </c>
      <c r="CE240" s="87">
        <f t="shared" si="111"/>
        <v>0</v>
      </c>
      <c r="CF240" s="87">
        <f t="shared" si="112"/>
        <v>0</v>
      </c>
    </row>
    <row r="241" s="7" customFormat="1" ht="36" hidden="1" customHeight="1" spans="1:84">
      <c r="A241" s="26">
        <v>240</v>
      </c>
      <c r="B241" s="27" t="s">
        <v>489</v>
      </c>
      <c r="C241" s="33" t="s">
        <v>178</v>
      </c>
      <c r="D241" s="28" t="s">
        <v>288</v>
      </c>
      <c r="E241" s="29" t="s">
        <v>394</v>
      </c>
      <c r="F241" s="29" t="s">
        <v>395</v>
      </c>
      <c r="G241" s="26" t="s">
        <v>396</v>
      </c>
      <c r="H241" s="30"/>
      <c r="I241" s="39" t="s">
        <v>397</v>
      </c>
      <c r="J241" s="38">
        <f t="shared" si="94"/>
        <v>653</v>
      </c>
      <c r="K241" s="38">
        <v>653</v>
      </c>
      <c r="L241" s="38"/>
      <c r="M241" s="38"/>
      <c r="N241" s="38"/>
      <c r="O241" s="38">
        <f t="shared" si="95"/>
        <v>653</v>
      </c>
      <c r="P241" s="38">
        <v>653</v>
      </c>
      <c r="Q241" s="38"/>
      <c r="R241" s="38"/>
      <c r="S241" s="38"/>
      <c r="T241" s="45"/>
      <c r="U241" s="45"/>
      <c r="V241" s="45"/>
      <c r="W241" s="45"/>
      <c r="X241" s="46"/>
      <c r="Y241" s="46"/>
      <c r="Z241" s="46"/>
      <c r="AA241" s="46"/>
      <c r="AB241" s="52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8"/>
      <c r="AS241" s="58"/>
      <c r="AT241" s="58"/>
      <c r="AU241" s="58"/>
      <c r="AV241" s="58"/>
      <c r="AW241" s="58"/>
      <c r="AX241" s="58"/>
      <c r="AY241" s="58"/>
      <c r="AZ241" s="58"/>
      <c r="BA241" s="58"/>
      <c r="BB241" s="58"/>
      <c r="BC241" s="58"/>
      <c r="BD241" s="58"/>
      <c r="BE241" s="66"/>
      <c r="BF241" s="66"/>
      <c r="BG241" s="66"/>
      <c r="BH241" s="66"/>
      <c r="BI241" s="66"/>
      <c r="BJ241" s="66"/>
      <c r="BK241" s="66"/>
      <c r="BL241" s="66"/>
      <c r="BM241" s="66"/>
      <c r="BN241" s="66"/>
      <c r="BO241" s="78"/>
      <c r="BP241" s="79">
        <f t="shared" si="96"/>
        <v>0</v>
      </c>
      <c r="BQ241" s="79">
        <f t="shared" si="97"/>
        <v>0</v>
      </c>
      <c r="BR241" s="80" t="b">
        <f t="shared" si="98"/>
        <v>1</v>
      </c>
      <c r="BS241" s="81" t="b">
        <f t="shared" si="99"/>
        <v>1</v>
      </c>
      <c r="BT241" s="81" t="b">
        <f t="shared" si="100"/>
        <v>1</v>
      </c>
      <c r="BU241" s="81" t="b">
        <f t="shared" si="101"/>
        <v>1</v>
      </c>
      <c r="BV241" s="81" t="b">
        <f t="shared" si="102"/>
        <v>1</v>
      </c>
      <c r="BW241" s="81" t="b">
        <f t="shared" si="103"/>
        <v>1</v>
      </c>
      <c r="BX241" s="81" t="b">
        <f t="shared" si="104"/>
        <v>1</v>
      </c>
      <c r="BY241" s="83" t="b">
        <f t="shared" si="105"/>
        <v>1</v>
      </c>
      <c r="BZ241" s="83" t="b">
        <f t="shared" si="106"/>
        <v>1</v>
      </c>
      <c r="CA241" s="83" t="b">
        <f t="shared" si="107"/>
        <v>1</v>
      </c>
      <c r="CB241" s="83" t="b">
        <f t="shared" si="108"/>
        <v>1</v>
      </c>
      <c r="CC241" s="83" t="b">
        <f t="shared" si="109"/>
        <v>1</v>
      </c>
      <c r="CD241" s="83" t="b">
        <f t="shared" si="110"/>
        <v>1</v>
      </c>
      <c r="CE241" s="87">
        <f t="shared" si="111"/>
        <v>0</v>
      </c>
      <c r="CF241" s="87">
        <f t="shared" si="112"/>
        <v>0</v>
      </c>
    </row>
    <row r="242" s="7" customFormat="1" ht="36" hidden="1" customHeight="1" spans="1:84">
      <c r="A242" s="26">
        <v>241</v>
      </c>
      <c r="B242" s="31" t="s">
        <v>490</v>
      </c>
      <c r="C242" s="26" t="s">
        <v>173</v>
      </c>
      <c r="D242" s="26" t="s">
        <v>176</v>
      </c>
      <c r="E242" s="29" t="s">
        <v>394</v>
      </c>
      <c r="F242" s="29" t="s">
        <v>395</v>
      </c>
      <c r="G242" s="26" t="s">
        <v>396</v>
      </c>
      <c r="H242" s="30"/>
      <c r="I242" s="39" t="s">
        <v>397</v>
      </c>
      <c r="J242" s="38">
        <f t="shared" si="94"/>
        <v>129.68</v>
      </c>
      <c r="K242" s="42">
        <v>129.68</v>
      </c>
      <c r="L242" s="38"/>
      <c r="M242" s="38"/>
      <c r="N242" s="38"/>
      <c r="O242" s="38">
        <f t="shared" si="95"/>
        <v>129.68</v>
      </c>
      <c r="P242" s="38">
        <v>129.68</v>
      </c>
      <c r="Q242" s="38"/>
      <c r="R242" s="38"/>
      <c r="S242" s="38"/>
      <c r="T242" s="45"/>
      <c r="U242" s="45"/>
      <c r="V242" s="45"/>
      <c r="W242" s="45"/>
      <c r="X242" s="46"/>
      <c r="Y242" s="46"/>
      <c r="Z242" s="46"/>
      <c r="AA242" s="46"/>
      <c r="AB242" s="52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8"/>
      <c r="AS242" s="58"/>
      <c r="AT242" s="58"/>
      <c r="AU242" s="58"/>
      <c r="AV242" s="58"/>
      <c r="AW242" s="58"/>
      <c r="AX242" s="58"/>
      <c r="AY242" s="58"/>
      <c r="AZ242" s="58"/>
      <c r="BA242" s="58"/>
      <c r="BB242" s="58"/>
      <c r="BC242" s="58"/>
      <c r="BD242" s="58"/>
      <c r="BE242" s="66"/>
      <c r="BF242" s="66"/>
      <c r="BG242" s="66"/>
      <c r="BH242" s="66"/>
      <c r="BI242" s="66"/>
      <c r="BJ242" s="66"/>
      <c r="BK242" s="66"/>
      <c r="BL242" s="66"/>
      <c r="BM242" s="66"/>
      <c r="BN242" s="66"/>
      <c r="BO242" s="78"/>
      <c r="BP242" s="79">
        <f t="shared" si="96"/>
        <v>0</v>
      </c>
      <c r="BQ242" s="79">
        <f t="shared" si="97"/>
        <v>0</v>
      </c>
      <c r="BR242" s="80" t="b">
        <f t="shared" si="98"/>
        <v>1</v>
      </c>
      <c r="BS242" s="81" t="b">
        <f t="shared" si="99"/>
        <v>1</v>
      </c>
      <c r="BT242" s="81" t="b">
        <f t="shared" si="100"/>
        <v>1</v>
      </c>
      <c r="BU242" s="81" t="b">
        <f t="shared" si="101"/>
        <v>1</v>
      </c>
      <c r="BV242" s="81" t="b">
        <f t="shared" si="102"/>
        <v>1</v>
      </c>
      <c r="BW242" s="81" t="b">
        <f t="shared" si="103"/>
        <v>1</v>
      </c>
      <c r="BX242" s="81" t="b">
        <f t="shared" si="104"/>
        <v>1</v>
      </c>
      <c r="BY242" s="83" t="b">
        <f t="shared" si="105"/>
        <v>1</v>
      </c>
      <c r="BZ242" s="83" t="b">
        <f t="shared" si="106"/>
        <v>1</v>
      </c>
      <c r="CA242" s="83" t="b">
        <f t="shared" si="107"/>
        <v>1</v>
      </c>
      <c r="CB242" s="83" t="b">
        <f t="shared" si="108"/>
        <v>1</v>
      </c>
      <c r="CC242" s="83" t="b">
        <f t="shared" si="109"/>
        <v>1</v>
      </c>
      <c r="CD242" s="83" t="b">
        <f t="shared" si="110"/>
        <v>1</v>
      </c>
      <c r="CE242" s="87">
        <f t="shared" si="111"/>
        <v>0</v>
      </c>
      <c r="CF242" s="87">
        <f t="shared" si="112"/>
        <v>0</v>
      </c>
    </row>
    <row r="243" s="7" customFormat="1" ht="36" hidden="1" customHeight="1" spans="1:84">
      <c r="A243" s="26">
        <v>242</v>
      </c>
      <c r="B243" s="31" t="s">
        <v>491</v>
      </c>
      <c r="C243" s="26" t="s">
        <v>187</v>
      </c>
      <c r="D243" s="26" t="s">
        <v>190</v>
      </c>
      <c r="E243" s="29" t="s">
        <v>394</v>
      </c>
      <c r="F243" s="29" t="s">
        <v>395</v>
      </c>
      <c r="G243" s="26" t="s">
        <v>396</v>
      </c>
      <c r="H243" s="30"/>
      <c r="I243" s="39" t="s">
        <v>397</v>
      </c>
      <c r="J243" s="38">
        <f t="shared" si="94"/>
        <v>48.06</v>
      </c>
      <c r="K243" s="42">
        <v>48.06</v>
      </c>
      <c r="L243" s="38"/>
      <c r="M243" s="38"/>
      <c r="N243" s="38"/>
      <c r="O243" s="38">
        <f t="shared" si="95"/>
        <v>48.06</v>
      </c>
      <c r="P243" s="42">
        <v>48.06</v>
      </c>
      <c r="Q243" s="38"/>
      <c r="R243" s="38"/>
      <c r="S243" s="38"/>
      <c r="T243" s="45"/>
      <c r="U243" s="45"/>
      <c r="V243" s="45"/>
      <c r="W243" s="45"/>
      <c r="X243" s="46"/>
      <c r="Y243" s="46"/>
      <c r="Z243" s="46"/>
      <c r="AA243" s="46"/>
      <c r="AB243" s="52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8"/>
      <c r="AS243" s="58"/>
      <c r="AT243" s="58"/>
      <c r="AU243" s="58"/>
      <c r="AV243" s="58"/>
      <c r="AW243" s="58"/>
      <c r="AX243" s="58"/>
      <c r="AY243" s="58"/>
      <c r="AZ243" s="58"/>
      <c r="BA243" s="58"/>
      <c r="BB243" s="58"/>
      <c r="BC243" s="58"/>
      <c r="BD243" s="58"/>
      <c r="BE243" s="66"/>
      <c r="BF243" s="66"/>
      <c r="BG243" s="66"/>
      <c r="BH243" s="66"/>
      <c r="BI243" s="66"/>
      <c r="BJ243" s="66"/>
      <c r="BK243" s="66"/>
      <c r="BL243" s="66"/>
      <c r="BM243" s="66"/>
      <c r="BN243" s="66"/>
      <c r="BO243" s="78"/>
      <c r="BP243" s="79">
        <f t="shared" si="96"/>
        <v>0</v>
      </c>
      <c r="BQ243" s="79">
        <f t="shared" si="97"/>
        <v>0</v>
      </c>
      <c r="BR243" s="80" t="b">
        <f t="shared" si="98"/>
        <v>1</v>
      </c>
      <c r="BS243" s="81" t="b">
        <f t="shared" si="99"/>
        <v>1</v>
      </c>
      <c r="BT243" s="81" t="b">
        <f t="shared" si="100"/>
        <v>1</v>
      </c>
      <c r="BU243" s="81" t="b">
        <f t="shared" si="101"/>
        <v>1</v>
      </c>
      <c r="BV243" s="81" t="b">
        <f t="shared" si="102"/>
        <v>1</v>
      </c>
      <c r="BW243" s="81" t="b">
        <f t="shared" si="103"/>
        <v>1</v>
      </c>
      <c r="BX243" s="81" t="b">
        <f t="shared" si="104"/>
        <v>1</v>
      </c>
      <c r="BY243" s="83" t="b">
        <f t="shared" si="105"/>
        <v>1</v>
      </c>
      <c r="BZ243" s="83" t="b">
        <f t="shared" si="106"/>
        <v>1</v>
      </c>
      <c r="CA243" s="83" t="b">
        <f t="shared" si="107"/>
        <v>1</v>
      </c>
      <c r="CB243" s="83" t="b">
        <f t="shared" si="108"/>
        <v>1</v>
      </c>
      <c r="CC243" s="83" t="b">
        <f t="shared" si="109"/>
        <v>1</v>
      </c>
      <c r="CD243" s="83" t="b">
        <f t="shared" si="110"/>
        <v>1</v>
      </c>
      <c r="CE243" s="87">
        <f t="shared" si="111"/>
        <v>0</v>
      </c>
      <c r="CF243" s="87">
        <f t="shared" si="112"/>
        <v>0</v>
      </c>
    </row>
    <row r="244" s="7" customFormat="1" ht="36" hidden="1" customHeight="1" spans="1:84">
      <c r="A244" s="26">
        <v>243</v>
      </c>
      <c r="B244" s="31" t="s">
        <v>492</v>
      </c>
      <c r="C244" s="33" t="s">
        <v>178</v>
      </c>
      <c r="D244" s="26" t="s">
        <v>362</v>
      </c>
      <c r="E244" s="29" t="s">
        <v>394</v>
      </c>
      <c r="F244" s="29" t="s">
        <v>395</v>
      </c>
      <c r="G244" s="26" t="s">
        <v>396</v>
      </c>
      <c r="H244" s="30"/>
      <c r="I244" s="39" t="s">
        <v>397</v>
      </c>
      <c r="J244" s="38">
        <f t="shared" si="94"/>
        <v>71.5</v>
      </c>
      <c r="K244" s="38">
        <v>71.5</v>
      </c>
      <c r="L244" s="38"/>
      <c r="M244" s="38"/>
      <c r="N244" s="38"/>
      <c r="O244" s="38">
        <f t="shared" si="95"/>
        <v>71.5</v>
      </c>
      <c r="P244" s="38">
        <v>71.5</v>
      </c>
      <c r="Q244" s="38"/>
      <c r="R244" s="38"/>
      <c r="S244" s="38"/>
      <c r="T244" s="45"/>
      <c r="U244" s="45"/>
      <c r="V244" s="45"/>
      <c r="W244" s="45"/>
      <c r="X244" s="46"/>
      <c r="Y244" s="46"/>
      <c r="Z244" s="46"/>
      <c r="AA244" s="46"/>
      <c r="AB244" s="52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8"/>
      <c r="AS244" s="58"/>
      <c r="AT244" s="58"/>
      <c r="AU244" s="58"/>
      <c r="AV244" s="58"/>
      <c r="AW244" s="58"/>
      <c r="AX244" s="58"/>
      <c r="AY244" s="58"/>
      <c r="AZ244" s="58"/>
      <c r="BA244" s="58"/>
      <c r="BB244" s="58"/>
      <c r="BC244" s="58"/>
      <c r="BD244" s="58"/>
      <c r="BE244" s="66"/>
      <c r="BF244" s="66"/>
      <c r="BG244" s="66"/>
      <c r="BH244" s="66"/>
      <c r="BI244" s="66"/>
      <c r="BJ244" s="66"/>
      <c r="BK244" s="66"/>
      <c r="BL244" s="66"/>
      <c r="BM244" s="66"/>
      <c r="BN244" s="66"/>
      <c r="BO244" s="78"/>
      <c r="BP244" s="79">
        <f t="shared" si="96"/>
        <v>0</v>
      </c>
      <c r="BQ244" s="79">
        <f t="shared" si="97"/>
        <v>0</v>
      </c>
      <c r="BR244" s="80" t="b">
        <f t="shared" si="98"/>
        <v>1</v>
      </c>
      <c r="BS244" s="81" t="b">
        <f t="shared" si="99"/>
        <v>1</v>
      </c>
      <c r="BT244" s="81" t="b">
        <f t="shared" si="100"/>
        <v>1</v>
      </c>
      <c r="BU244" s="81" t="b">
        <f t="shared" si="101"/>
        <v>1</v>
      </c>
      <c r="BV244" s="81" t="b">
        <f t="shared" si="102"/>
        <v>1</v>
      </c>
      <c r="BW244" s="81" t="b">
        <f t="shared" si="103"/>
        <v>1</v>
      </c>
      <c r="BX244" s="81" t="b">
        <f t="shared" si="104"/>
        <v>1</v>
      </c>
      <c r="BY244" s="83" t="b">
        <f t="shared" si="105"/>
        <v>1</v>
      </c>
      <c r="BZ244" s="83" t="b">
        <f t="shared" si="106"/>
        <v>1</v>
      </c>
      <c r="CA244" s="83" t="b">
        <f t="shared" si="107"/>
        <v>1</v>
      </c>
      <c r="CB244" s="83" t="b">
        <f t="shared" si="108"/>
        <v>1</v>
      </c>
      <c r="CC244" s="83" t="b">
        <f t="shared" si="109"/>
        <v>1</v>
      </c>
      <c r="CD244" s="83" t="b">
        <f t="shared" si="110"/>
        <v>1</v>
      </c>
      <c r="CE244" s="87">
        <f t="shared" si="111"/>
        <v>0</v>
      </c>
      <c r="CF244" s="87">
        <f t="shared" si="112"/>
        <v>0</v>
      </c>
    </row>
    <row r="245" s="7" customFormat="1" ht="36" hidden="1" customHeight="1" spans="1:84">
      <c r="A245" s="26">
        <v>244</v>
      </c>
      <c r="B245" s="32" t="s">
        <v>493</v>
      </c>
      <c r="C245" s="33" t="s">
        <v>178</v>
      </c>
      <c r="D245" s="33" t="s">
        <v>494</v>
      </c>
      <c r="E245" s="29" t="s">
        <v>394</v>
      </c>
      <c r="F245" s="29" t="s">
        <v>395</v>
      </c>
      <c r="G245" s="26" t="s">
        <v>396</v>
      </c>
      <c r="H245" s="30"/>
      <c r="I245" s="39" t="s">
        <v>397</v>
      </c>
      <c r="J245" s="38">
        <f t="shared" si="94"/>
        <v>68</v>
      </c>
      <c r="K245" s="38">
        <v>68</v>
      </c>
      <c r="L245" s="38"/>
      <c r="M245" s="38"/>
      <c r="N245" s="38"/>
      <c r="O245" s="38">
        <f t="shared" si="95"/>
        <v>68</v>
      </c>
      <c r="P245" s="38">
        <v>68</v>
      </c>
      <c r="Q245" s="38"/>
      <c r="R245" s="38"/>
      <c r="S245" s="38"/>
      <c r="T245" s="45"/>
      <c r="U245" s="45"/>
      <c r="V245" s="45"/>
      <c r="W245" s="45"/>
      <c r="X245" s="46"/>
      <c r="Y245" s="46"/>
      <c r="Z245" s="46"/>
      <c r="AA245" s="46"/>
      <c r="AB245" s="52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8"/>
      <c r="AS245" s="58"/>
      <c r="AT245" s="58"/>
      <c r="AU245" s="58"/>
      <c r="AV245" s="58"/>
      <c r="AW245" s="58"/>
      <c r="AX245" s="58"/>
      <c r="AY245" s="58"/>
      <c r="AZ245" s="58"/>
      <c r="BA245" s="58"/>
      <c r="BB245" s="58"/>
      <c r="BC245" s="58"/>
      <c r="BD245" s="58"/>
      <c r="BE245" s="66"/>
      <c r="BF245" s="66"/>
      <c r="BG245" s="66"/>
      <c r="BH245" s="66"/>
      <c r="BI245" s="66"/>
      <c r="BJ245" s="66"/>
      <c r="BK245" s="66"/>
      <c r="BL245" s="66"/>
      <c r="BM245" s="66"/>
      <c r="BN245" s="66"/>
      <c r="BO245" s="78"/>
      <c r="BP245" s="79">
        <f t="shared" si="96"/>
        <v>0</v>
      </c>
      <c r="BQ245" s="79">
        <f t="shared" si="97"/>
        <v>0</v>
      </c>
      <c r="BR245" s="80" t="b">
        <f t="shared" si="98"/>
        <v>1</v>
      </c>
      <c r="BS245" s="81" t="b">
        <f t="shared" si="99"/>
        <v>1</v>
      </c>
      <c r="BT245" s="81" t="b">
        <f t="shared" si="100"/>
        <v>1</v>
      </c>
      <c r="BU245" s="81" t="b">
        <f t="shared" si="101"/>
        <v>1</v>
      </c>
      <c r="BV245" s="81" t="b">
        <f t="shared" si="102"/>
        <v>1</v>
      </c>
      <c r="BW245" s="81" t="b">
        <f t="shared" si="103"/>
        <v>1</v>
      </c>
      <c r="BX245" s="81" t="b">
        <f t="shared" si="104"/>
        <v>1</v>
      </c>
      <c r="BY245" s="83" t="b">
        <f t="shared" si="105"/>
        <v>1</v>
      </c>
      <c r="BZ245" s="83" t="b">
        <f t="shared" si="106"/>
        <v>1</v>
      </c>
      <c r="CA245" s="83" t="b">
        <f t="shared" si="107"/>
        <v>1</v>
      </c>
      <c r="CB245" s="83" t="b">
        <f t="shared" si="108"/>
        <v>1</v>
      </c>
      <c r="CC245" s="83" t="b">
        <f t="shared" si="109"/>
        <v>1</v>
      </c>
      <c r="CD245" s="83" t="b">
        <f t="shared" si="110"/>
        <v>1</v>
      </c>
      <c r="CE245" s="87">
        <f t="shared" si="111"/>
        <v>0</v>
      </c>
      <c r="CF245" s="87">
        <f t="shared" si="112"/>
        <v>0</v>
      </c>
    </row>
    <row r="246" s="7" customFormat="1" ht="36" hidden="1" customHeight="1" spans="1:84">
      <c r="A246" s="26">
        <v>245</v>
      </c>
      <c r="B246" s="32" t="s">
        <v>495</v>
      </c>
      <c r="C246" s="34" t="s">
        <v>196</v>
      </c>
      <c r="D246" s="33" t="s">
        <v>496</v>
      </c>
      <c r="E246" s="29" t="s">
        <v>394</v>
      </c>
      <c r="F246" s="29" t="s">
        <v>395</v>
      </c>
      <c r="G246" s="26" t="s">
        <v>497</v>
      </c>
      <c r="H246" s="30"/>
      <c r="I246" s="39" t="s">
        <v>496</v>
      </c>
      <c r="J246" s="38">
        <f t="shared" si="94"/>
        <v>749</v>
      </c>
      <c r="K246" s="38">
        <v>749</v>
      </c>
      <c r="L246" s="38"/>
      <c r="M246" s="38"/>
      <c r="N246" s="38"/>
      <c r="O246" s="38">
        <f t="shared" si="95"/>
        <v>749</v>
      </c>
      <c r="P246" s="38">
        <v>749</v>
      </c>
      <c r="Q246" s="38"/>
      <c r="R246" s="38"/>
      <c r="S246" s="38"/>
      <c r="T246" s="45"/>
      <c r="U246" s="45"/>
      <c r="V246" s="45"/>
      <c r="W246" s="45"/>
      <c r="X246" s="46"/>
      <c r="Y246" s="46"/>
      <c r="Z246" s="46"/>
      <c r="AA246" s="46"/>
      <c r="AB246" s="52"/>
      <c r="AC246" s="53"/>
      <c r="AD246" s="53"/>
      <c r="AE246" s="53"/>
      <c r="AF246" s="53"/>
      <c r="AG246" s="53"/>
      <c r="AH246" s="53"/>
      <c r="AI246" s="53"/>
      <c r="AJ246" s="53"/>
      <c r="AK246" s="53"/>
      <c r="AL246" s="53"/>
      <c r="AM246" s="53"/>
      <c r="AN246" s="53"/>
      <c r="AO246" s="53"/>
      <c r="AP246" s="53"/>
      <c r="AQ246" s="53"/>
      <c r="AR246" s="58"/>
      <c r="AS246" s="58"/>
      <c r="AT246" s="58"/>
      <c r="AU246" s="58"/>
      <c r="AV246" s="58"/>
      <c r="AW246" s="58"/>
      <c r="AX246" s="58"/>
      <c r="AY246" s="58"/>
      <c r="AZ246" s="58"/>
      <c r="BA246" s="58"/>
      <c r="BB246" s="58"/>
      <c r="BC246" s="58"/>
      <c r="BD246" s="58"/>
      <c r="BE246" s="66"/>
      <c r="BF246" s="66"/>
      <c r="BG246" s="66"/>
      <c r="BH246" s="66"/>
      <c r="BI246" s="66"/>
      <c r="BJ246" s="66"/>
      <c r="BK246" s="66"/>
      <c r="BL246" s="66"/>
      <c r="BM246" s="66"/>
      <c r="BN246" s="66"/>
      <c r="BO246" s="78"/>
      <c r="BP246" s="79">
        <f t="shared" si="96"/>
        <v>0</v>
      </c>
      <c r="BQ246" s="79">
        <f t="shared" si="97"/>
        <v>0</v>
      </c>
      <c r="BR246" s="80" t="b">
        <f t="shared" si="98"/>
        <v>1</v>
      </c>
      <c r="BS246" s="81" t="b">
        <f t="shared" si="99"/>
        <v>1</v>
      </c>
      <c r="BT246" s="81" t="b">
        <f t="shared" si="100"/>
        <v>1</v>
      </c>
      <c r="BU246" s="81" t="b">
        <f t="shared" si="101"/>
        <v>1</v>
      </c>
      <c r="BV246" s="81" t="b">
        <f t="shared" si="102"/>
        <v>1</v>
      </c>
      <c r="BW246" s="81" t="b">
        <f t="shared" si="103"/>
        <v>1</v>
      </c>
      <c r="BX246" s="81" t="b">
        <f t="shared" si="104"/>
        <v>1</v>
      </c>
      <c r="BY246" s="83" t="b">
        <f t="shared" si="105"/>
        <v>1</v>
      </c>
      <c r="BZ246" s="83" t="b">
        <f t="shared" si="106"/>
        <v>1</v>
      </c>
      <c r="CA246" s="83" t="b">
        <f t="shared" si="107"/>
        <v>1</v>
      </c>
      <c r="CB246" s="83" t="b">
        <f t="shared" si="108"/>
        <v>1</v>
      </c>
      <c r="CC246" s="83" t="b">
        <f t="shared" si="109"/>
        <v>1</v>
      </c>
      <c r="CD246" s="83" t="b">
        <f t="shared" si="110"/>
        <v>1</v>
      </c>
      <c r="CE246" s="87">
        <f t="shared" si="111"/>
        <v>0</v>
      </c>
      <c r="CF246" s="87">
        <f t="shared" si="112"/>
        <v>0</v>
      </c>
    </row>
    <row r="247" s="7" customFormat="1" ht="36" hidden="1" customHeight="1" spans="1:84">
      <c r="A247" s="26">
        <v>246</v>
      </c>
      <c r="B247" s="31" t="s">
        <v>498</v>
      </c>
      <c r="C247" s="26" t="s">
        <v>210</v>
      </c>
      <c r="D247" s="26" t="s">
        <v>323</v>
      </c>
      <c r="E247" s="29" t="s">
        <v>394</v>
      </c>
      <c r="F247" s="29" t="s">
        <v>395</v>
      </c>
      <c r="G247" s="26" t="s">
        <v>499</v>
      </c>
      <c r="H247" s="30"/>
      <c r="I247" s="39" t="s">
        <v>203</v>
      </c>
      <c r="J247" s="38">
        <f t="shared" si="94"/>
        <v>260</v>
      </c>
      <c r="K247" s="38">
        <v>260</v>
      </c>
      <c r="L247" s="38"/>
      <c r="M247" s="38"/>
      <c r="N247" s="38"/>
      <c r="O247" s="38">
        <f t="shared" si="95"/>
        <v>260</v>
      </c>
      <c r="P247" s="38">
        <v>260</v>
      </c>
      <c r="Q247" s="38"/>
      <c r="R247" s="38"/>
      <c r="S247" s="38"/>
      <c r="T247" s="45"/>
      <c r="U247" s="45"/>
      <c r="V247" s="45"/>
      <c r="W247" s="45"/>
      <c r="X247" s="46"/>
      <c r="Y247" s="46"/>
      <c r="Z247" s="46"/>
      <c r="AA247" s="46"/>
      <c r="AB247" s="52"/>
      <c r="AC247" s="53"/>
      <c r="AD247" s="53"/>
      <c r="AE247" s="53"/>
      <c r="AF247" s="53"/>
      <c r="AG247" s="53"/>
      <c r="AH247" s="53"/>
      <c r="AI247" s="53"/>
      <c r="AJ247" s="53"/>
      <c r="AK247" s="53"/>
      <c r="AL247" s="53"/>
      <c r="AM247" s="53"/>
      <c r="AN247" s="53"/>
      <c r="AO247" s="53"/>
      <c r="AP247" s="53"/>
      <c r="AQ247" s="53"/>
      <c r="AR247" s="58"/>
      <c r="AS247" s="58"/>
      <c r="AT247" s="58"/>
      <c r="AU247" s="58"/>
      <c r="AV247" s="58"/>
      <c r="AW247" s="58"/>
      <c r="AX247" s="58"/>
      <c r="AY247" s="58"/>
      <c r="AZ247" s="58"/>
      <c r="BA247" s="58"/>
      <c r="BB247" s="58"/>
      <c r="BC247" s="58"/>
      <c r="BD247" s="58"/>
      <c r="BE247" s="66"/>
      <c r="BF247" s="66"/>
      <c r="BG247" s="66"/>
      <c r="BH247" s="66"/>
      <c r="BI247" s="66"/>
      <c r="BJ247" s="66"/>
      <c r="BK247" s="66"/>
      <c r="BL247" s="66"/>
      <c r="BM247" s="66"/>
      <c r="BN247" s="66"/>
      <c r="BO247" s="78"/>
      <c r="BP247" s="79">
        <f t="shared" si="96"/>
        <v>0</v>
      </c>
      <c r="BQ247" s="79">
        <f t="shared" si="97"/>
        <v>0</v>
      </c>
      <c r="BR247" s="80" t="b">
        <f t="shared" si="98"/>
        <v>1</v>
      </c>
      <c r="BS247" s="81" t="b">
        <f t="shared" si="99"/>
        <v>1</v>
      </c>
      <c r="BT247" s="81" t="b">
        <f t="shared" si="100"/>
        <v>1</v>
      </c>
      <c r="BU247" s="81" t="b">
        <f t="shared" si="101"/>
        <v>1</v>
      </c>
      <c r="BV247" s="81" t="b">
        <f t="shared" si="102"/>
        <v>1</v>
      </c>
      <c r="BW247" s="81" t="b">
        <f t="shared" si="103"/>
        <v>1</v>
      </c>
      <c r="BX247" s="81" t="b">
        <f t="shared" si="104"/>
        <v>1</v>
      </c>
      <c r="BY247" s="83" t="b">
        <f t="shared" si="105"/>
        <v>1</v>
      </c>
      <c r="BZ247" s="83" t="b">
        <f t="shared" si="106"/>
        <v>1</v>
      </c>
      <c r="CA247" s="83" t="b">
        <f t="shared" si="107"/>
        <v>1</v>
      </c>
      <c r="CB247" s="83" t="b">
        <f t="shared" si="108"/>
        <v>1</v>
      </c>
      <c r="CC247" s="83" t="b">
        <f t="shared" si="109"/>
        <v>1</v>
      </c>
      <c r="CD247" s="83" t="b">
        <f t="shared" si="110"/>
        <v>1</v>
      </c>
      <c r="CE247" s="87">
        <f t="shared" si="111"/>
        <v>0</v>
      </c>
      <c r="CF247" s="87">
        <f t="shared" si="112"/>
        <v>0</v>
      </c>
    </row>
    <row r="248" s="7" customFormat="1" ht="36" hidden="1" customHeight="1" spans="1:84">
      <c r="A248" s="26">
        <v>247</v>
      </c>
      <c r="B248" s="31" t="s">
        <v>500</v>
      </c>
      <c r="C248" s="33" t="s">
        <v>163</v>
      </c>
      <c r="D248" s="26" t="s">
        <v>164</v>
      </c>
      <c r="E248" s="29" t="s">
        <v>394</v>
      </c>
      <c r="F248" s="29" t="s">
        <v>395</v>
      </c>
      <c r="G248" s="26" t="s">
        <v>499</v>
      </c>
      <c r="H248" s="30"/>
      <c r="I248" s="39" t="s">
        <v>203</v>
      </c>
      <c r="J248" s="38">
        <f t="shared" si="94"/>
        <v>486</v>
      </c>
      <c r="K248" s="38">
        <v>486</v>
      </c>
      <c r="L248" s="38"/>
      <c r="M248" s="38"/>
      <c r="N248" s="38"/>
      <c r="O248" s="38">
        <f t="shared" si="95"/>
        <v>486</v>
      </c>
      <c r="P248" s="38">
        <v>486</v>
      </c>
      <c r="Q248" s="38"/>
      <c r="R248" s="38"/>
      <c r="S248" s="38"/>
      <c r="T248" s="45"/>
      <c r="U248" s="45"/>
      <c r="V248" s="45"/>
      <c r="W248" s="45"/>
      <c r="X248" s="46"/>
      <c r="Y248" s="46"/>
      <c r="Z248" s="46"/>
      <c r="AA248" s="46"/>
      <c r="AB248" s="52"/>
      <c r="AC248" s="53"/>
      <c r="AD248" s="53"/>
      <c r="AE248" s="53"/>
      <c r="AF248" s="53"/>
      <c r="AG248" s="53"/>
      <c r="AH248" s="53"/>
      <c r="AI248" s="53"/>
      <c r="AJ248" s="53"/>
      <c r="AK248" s="53"/>
      <c r="AL248" s="53"/>
      <c r="AM248" s="53"/>
      <c r="AN248" s="53"/>
      <c r="AO248" s="53"/>
      <c r="AP248" s="53"/>
      <c r="AQ248" s="53"/>
      <c r="AR248" s="58"/>
      <c r="AS248" s="58"/>
      <c r="AT248" s="58"/>
      <c r="AU248" s="58"/>
      <c r="AV248" s="58"/>
      <c r="AW248" s="58"/>
      <c r="AX248" s="58"/>
      <c r="AY248" s="58"/>
      <c r="AZ248" s="58"/>
      <c r="BA248" s="58"/>
      <c r="BB248" s="58"/>
      <c r="BC248" s="58"/>
      <c r="BD248" s="58"/>
      <c r="BE248" s="66"/>
      <c r="BF248" s="66"/>
      <c r="BG248" s="66"/>
      <c r="BH248" s="66"/>
      <c r="BI248" s="66"/>
      <c r="BJ248" s="66"/>
      <c r="BK248" s="66"/>
      <c r="BL248" s="66"/>
      <c r="BM248" s="66"/>
      <c r="BN248" s="66"/>
      <c r="BO248" s="78"/>
      <c r="BP248" s="79">
        <f t="shared" si="96"/>
        <v>0</v>
      </c>
      <c r="BQ248" s="79">
        <f t="shared" si="97"/>
        <v>0</v>
      </c>
      <c r="BR248" s="80" t="b">
        <f t="shared" si="98"/>
        <v>1</v>
      </c>
      <c r="BS248" s="81" t="b">
        <f t="shared" si="99"/>
        <v>1</v>
      </c>
      <c r="BT248" s="81" t="b">
        <f t="shared" si="100"/>
        <v>1</v>
      </c>
      <c r="BU248" s="81" t="b">
        <f t="shared" si="101"/>
        <v>1</v>
      </c>
      <c r="BV248" s="81" t="b">
        <f t="shared" si="102"/>
        <v>1</v>
      </c>
      <c r="BW248" s="81" t="b">
        <f t="shared" si="103"/>
        <v>1</v>
      </c>
      <c r="BX248" s="81" t="b">
        <f t="shared" si="104"/>
        <v>1</v>
      </c>
      <c r="BY248" s="83" t="b">
        <f t="shared" si="105"/>
        <v>1</v>
      </c>
      <c r="BZ248" s="83" t="b">
        <f t="shared" si="106"/>
        <v>1</v>
      </c>
      <c r="CA248" s="83" t="b">
        <f t="shared" si="107"/>
        <v>1</v>
      </c>
      <c r="CB248" s="83" t="b">
        <f t="shared" si="108"/>
        <v>1</v>
      </c>
      <c r="CC248" s="83" t="b">
        <f t="shared" si="109"/>
        <v>1</v>
      </c>
      <c r="CD248" s="83" t="b">
        <f t="shared" si="110"/>
        <v>1</v>
      </c>
      <c r="CE248" s="87">
        <f t="shared" si="111"/>
        <v>0</v>
      </c>
      <c r="CF248" s="87">
        <f t="shared" si="112"/>
        <v>0</v>
      </c>
    </row>
    <row r="249" s="7" customFormat="1" ht="36" hidden="1" customHeight="1" spans="1:84">
      <c r="A249" s="26">
        <v>248</v>
      </c>
      <c r="B249" s="32" t="s">
        <v>501</v>
      </c>
      <c r="C249" s="33" t="s">
        <v>163</v>
      </c>
      <c r="D249" s="33" t="s">
        <v>259</v>
      </c>
      <c r="E249" s="29" t="s">
        <v>394</v>
      </c>
      <c r="F249" s="29" t="s">
        <v>395</v>
      </c>
      <c r="G249" s="26" t="s">
        <v>499</v>
      </c>
      <c r="H249" s="30"/>
      <c r="I249" s="39" t="s">
        <v>203</v>
      </c>
      <c r="J249" s="38">
        <f t="shared" si="94"/>
        <v>298</v>
      </c>
      <c r="K249" s="38">
        <v>298</v>
      </c>
      <c r="L249" s="38"/>
      <c r="M249" s="38"/>
      <c r="N249" s="38"/>
      <c r="O249" s="38">
        <f t="shared" si="95"/>
        <v>298</v>
      </c>
      <c r="P249" s="38">
        <v>298</v>
      </c>
      <c r="Q249" s="38"/>
      <c r="R249" s="38"/>
      <c r="S249" s="38"/>
      <c r="T249" s="45"/>
      <c r="U249" s="45"/>
      <c r="V249" s="45"/>
      <c r="W249" s="45"/>
      <c r="X249" s="46"/>
      <c r="Y249" s="46"/>
      <c r="Z249" s="46"/>
      <c r="AA249" s="46"/>
      <c r="AB249" s="52"/>
      <c r="AC249" s="53"/>
      <c r="AD249" s="53"/>
      <c r="AE249" s="53"/>
      <c r="AF249" s="53"/>
      <c r="AG249" s="53"/>
      <c r="AH249" s="53"/>
      <c r="AI249" s="53"/>
      <c r="AJ249" s="53"/>
      <c r="AK249" s="53"/>
      <c r="AL249" s="53"/>
      <c r="AM249" s="53"/>
      <c r="AN249" s="53"/>
      <c r="AO249" s="53"/>
      <c r="AP249" s="53"/>
      <c r="AQ249" s="53"/>
      <c r="AR249" s="58"/>
      <c r="AS249" s="58"/>
      <c r="AT249" s="58"/>
      <c r="AU249" s="58"/>
      <c r="AV249" s="58"/>
      <c r="AW249" s="58"/>
      <c r="AX249" s="58"/>
      <c r="AY249" s="58"/>
      <c r="AZ249" s="58"/>
      <c r="BA249" s="58"/>
      <c r="BB249" s="58"/>
      <c r="BC249" s="58"/>
      <c r="BD249" s="58"/>
      <c r="BE249" s="66"/>
      <c r="BF249" s="66"/>
      <c r="BG249" s="66"/>
      <c r="BH249" s="66"/>
      <c r="BI249" s="66"/>
      <c r="BJ249" s="66"/>
      <c r="BK249" s="66"/>
      <c r="BL249" s="66"/>
      <c r="BM249" s="66"/>
      <c r="BN249" s="66"/>
      <c r="BO249" s="78"/>
      <c r="BP249" s="79">
        <f t="shared" si="96"/>
        <v>0</v>
      </c>
      <c r="BQ249" s="79">
        <f t="shared" si="97"/>
        <v>0</v>
      </c>
      <c r="BR249" s="80" t="b">
        <f t="shared" si="98"/>
        <v>1</v>
      </c>
      <c r="BS249" s="81" t="b">
        <f t="shared" si="99"/>
        <v>1</v>
      </c>
      <c r="BT249" s="81" t="b">
        <f t="shared" si="100"/>
        <v>1</v>
      </c>
      <c r="BU249" s="81" t="b">
        <f t="shared" si="101"/>
        <v>1</v>
      </c>
      <c r="BV249" s="81" t="b">
        <f t="shared" si="102"/>
        <v>1</v>
      </c>
      <c r="BW249" s="81" t="b">
        <f t="shared" si="103"/>
        <v>1</v>
      </c>
      <c r="BX249" s="81" t="b">
        <f t="shared" si="104"/>
        <v>1</v>
      </c>
      <c r="BY249" s="83" t="b">
        <f t="shared" si="105"/>
        <v>1</v>
      </c>
      <c r="BZ249" s="83" t="b">
        <f t="shared" si="106"/>
        <v>1</v>
      </c>
      <c r="CA249" s="83" t="b">
        <f t="shared" si="107"/>
        <v>1</v>
      </c>
      <c r="CB249" s="83" t="b">
        <f t="shared" si="108"/>
        <v>1</v>
      </c>
      <c r="CC249" s="83" t="b">
        <f t="shared" si="109"/>
        <v>1</v>
      </c>
      <c r="CD249" s="83" t="b">
        <f t="shared" si="110"/>
        <v>1</v>
      </c>
      <c r="CE249" s="87">
        <f t="shared" si="111"/>
        <v>0</v>
      </c>
      <c r="CF249" s="87">
        <f t="shared" si="112"/>
        <v>0</v>
      </c>
    </row>
    <row r="250" s="7" customFormat="1" ht="36" hidden="1" customHeight="1" spans="1:84">
      <c r="A250" s="26">
        <v>249</v>
      </c>
      <c r="B250" s="31" t="s">
        <v>502</v>
      </c>
      <c r="C250" s="33" t="s">
        <v>163</v>
      </c>
      <c r="D250" s="26" t="s">
        <v>257</v>
      </c>
      <c r="E250" s="29" t="s">
        <v>394</v>
      </c>
      <c r="F250" s="29" t="s">
        <v>395</v>
      </c>
      <c r="G250" s="26" t="s">
        <v>499</v>
      </c>
      <c r="H250" s="30"/>
      <c r="I250" s="39" t="s">
        <v>203</v>
      </c>
      <c r="J250" s="38">
        <f t="shared" si="94"/>
        <v>623</v>
      </c>
      <c r="K250" s="38">
        <v>623</v>
      </c>
      <c r="L250" s="38"/>
      <c r="M250" s="38"/>
      <c r="N250" s="38"/>
      <c r="O250" s="38">
        <f t="shared" si="95"/>
        <v>623</v>
      </c>
      <c r="P250" s="38">
        <v>623</v>
      </c>
      <c r="Q250" s="38"/>
      <c r="R250" s="38"/>
      <c r="S250" s="38"/>
      <c r="T250" s="45"/>
      <c r="U250" s="45"/>
      <c r="V250" s="45"/>
      <c r="W250" s="45"/>
      <c r="X250" s="46"/>
      <c r="Y250" s="46"/>
      <c r="Z250" s="46"/>
      <c r="AA250" s="46"/>
      <c r="AB250" s="52"/>
      <c r="AC250" s="53"/>
      <c r="AD250" s="53"/>
      <c r="AE250" s="53"/>
      <c r="AF250" s="53"/>
      <c r="AG250" s="53"/>
      <c r="AH250" s="53"/>
      <c r="AI250" s="53"/>
      <c r="AJ250" s="53"/>
      <c r="AK250" s="53"/>
      <c r="AL250" s="53"/>
      <c r="AM250" s="53"/>
      <c r="AN250" s="53"/>
      <c r="AO250" s="53"/>
      <c r="AP250" s="53"/>
      <c r="AQ250" s="53"/>
      <c r="AR250" s="58"/>
      <c r="AS250" s="58"/>
      <c r="AT250" s="58"/>
      <c r="AU250" s="58"/>
      <c r="AV250" s="58"/>
      <c r="AW250" s="58"/>
      <c r="AX250" s="58"/>
      <c r="AY250" s="58"/>
      <c r="AZ250" s="58"/>
      <c r="BA250" s="58"/>
      <c r="BB250" s="58"/>
      <c r="BC250" s="58"/>
      <c r="BD250" s="58"/>
      <c r="BE250" s="66"/>
      <c r="BF250" s="66"/>
      <c r="BG250" s="66"/>
      <c r="BH250" s="66"/>
      <c r="BI250" s="66"/>
      <c r="BJ250" s="66"/>
      <c r="BK250" s="66"/>
      <c r="BL250" s="66"/>
      <c r="BM250" s="66"/>
      <c r="BN250" s="66"/>
      <c r="BO250" s="78"/>
      <c r="BP250" s="79">
        <f t="shared" si="96"/>
        <v>0</v>
      </c>
      <c r="BQ250" s="79">
        <f t="shared" si="97"/>
        <v>0</v>
      </c>
      <c r="BR250" s="80" t="b">
        <f t="shared" si="98"/>
        <v>1</v>
      </c>
      <c r="BS250" s="81" t="b">
        <f t="shared" si="99"/>
        <v>1</v>
      </c>
      <c r="BT250" s="81" t="b">
        <f t="shared" si="100"/>
        <v>1</v>
      </c>
      <c r="BU250" s="81" t="b">
        <f t="shared" si="101"/>
        <v>1</v>
      </c>
      <c r="BV250" s="81" t="b">
        <f t="shared" si="102"/>
        <v>1</v>
      </c>
      <c r="BW250" s="81" t="b">
        <f t="shared" si="103"/>
        <v>1</v>
      </c>
      <c r="BX250" s="81" t="b">
        <f t="shared" si="104"/>
        <v>1</v>
      </c>
      <c r="BY250" s="83" t="b">
        <f t="shared" si="105"/>
        <v>1</v>
      </c>
      <c r="BZ250" s="83" t="b">
        <f t="shared" si="106"/>
        <v>1</v>
      </c>
      <c r="CA250" s="83" t="b">
        <f t="shared" si="107"/>
        <v>1</v>
      </c>
      <c r="CB250" s="83" t="b">
        <f t="shared" si="108"/>
        <v>1</v>
      </c>
      <c r="CC250" s="83" t="b">
        <f t="shared" si="109"/>
        <v>1</v>
      </c>
      <c r="CD250" s="83" t="b">
        <f t="shared" si="110"/>
        <v>1</v>
      </c>
      <c r="CE250" s="87">
        <f t="shared" si="111"/>
        <v>0</v>
      </c>
      <c r="CF250" s="87">
        <f t="shared" si="112"/>
        <v>0</v>
      </c>
    </row>
    <row r="251" s="7" customFormat="1" ht="36" hidden="1" customHeight="1" spans="1:84">
      <c r="A251" s="26">
        <v>250</v>
      </c>
      <c r="B251" s="31" t="s">
        <v>503</v>
      </c>
      <c r="C251" s="26" t="s">
        <v>126</v>
      </c>
      <c r="D251" s="26" t="s">
        <v>305</v>
      </c>
      <c r="E251" s="29" t="s">
        <v>394</v>
      </c>
      <c r="F251" s="29" t="s">
        <v>395</v>
      </c>
      <c r="G251" s="26" t="s">
        <v>499</v>
      </c>
      <c r="H251" s="30"/>
      <c r="I251" s="39" t="s">
        <v>203</v>
      </c>
      <c r="J251" s="38">
        <f t="shared" si="94"/>
        <v>295</v>
      </c>
      <c r="K251" s="38">
        <v>295</v>
      </c>
      <c r="L251" s="38"/>
      <c r="M251" s="38"/>
      <c r="N251" s="38"/>
      <c r="O251" s="38">
        <f t="shared" si="95"/>
        <v>295</v>
      </c>
      <c r="P251" s="38">
        <v>295</v>
      </c>
      <c r="Q251" s="38"/>
      <c r="R251" s="38"/>
      <c r="S251" s="38"/>
      <c r="T251" s="45"/>
      <c r="U251" s="45"/>
      <c r="V251" s="45"/>
      <c r="W251" s="45"/>
      <c r="X251" s="46"/>
      <c r="Y251" s="46"/>
      <c r="Z251" s="46"/>
      <c r="AA251" s="46"/>
      <c r="AB251" s="52"/>
      <c r="AC251" s="53"/>
      <c r="AD251" s="53"/>
      <c r="AE251" s="53"/>
      <c r="AF251" s="53"/>
      <c r="AG251" s="53"/>
      <c r="AH251" s="53"/>
      <c r="AI251" s="53"/>
      <c r="AJ251" s="53"/>
      <c r="AK251" s="53"/>
      <c r="AL251" s="53"/>
      <c r="AM251" s="53"/>
      <c r="AN251" s="53"/>
      <c r="AO251" s="53"/>
      <c r="AP251" s="53"/>
      <c r="AQ251" s="53"/>
      <c r="AR251" s="58"/>
      <c r="AS251" s="58"/>
      <c r="AT251" s="58"/>
      <c r="AU251" s="58"/>
      <c r="AV251" s="58"/>
      <c r="AW251" s="58"/>
      <c r="AX251" s="58"/>
      <c r="AY251" s="58"/>
      <c r="AZ251" s="58"/>
      <c r="BA251" s="58"/>
      <c r="BB251" s="58"/>
      <c r="BC251" s="58"/>
      <c r="BD251" s="58"/>
      <c r="BE251" s="66"/>
      <c r="BF251" s="66"/>
      <c r="BG251" s="66"/>
      <c r="BH251" s="66"/>
      <c r="BI251" s="66"/>
      <c r="BJ251" s="66"/>
      <c r="BK251" s="66"/>
      <c r="BL251" s="66"/>
      <c r="BM251" s="66"/>
      <c r="BN251" s="66"/>
      <c r="BO251" s="78"/>
      <c r="BP251" s="79">
        <f t="shared" si="96"/>
        <v>0</v>
      </c>
      <c r="BQ251" s="79">
        <f t="shared" si="97"/>
        <v>0</v>
      </c>
      <c r="BR251" s="80" t="b">
        <f t="shared" si="98"/>
        <v>1</v>
      </c>
      <c r="BS251" s="81" t="b">
        <f t="shared" si="99"/>
        <v>1</v>
      </c>
      <c r="BT251" s="81" t="b">
        <f t="shared" si="100"/>
        <v>1</v>
      </c>
      <c r="BU251" s="81" t="b">
        <f t="shared" si="101"/>
        <v>1</v>
      </c>
      <c r="BV251" s="81" t="b">
        <f t="shared" si="102"/>
        <v>1</v>
      </c>
      <c r="BW251" s="81" t="b">
        <f t="shared" si="103"/>
        <v>1</v>
      </c>
      <c r="BX251" s="81" t="b">
        <f t="shared" si="104"/>
        <v>1</v>
      </c>
      <c r="BY251" s="83" t="b">
        <f t="shared" si="105"/>
        <v>1</v>
      </c>
      <c r="BZ251" s="83" t="b">
        <f t="shared" si="106"/>
        <v>1</v>
      </c>
      <c r="CA251" s="83" t="b">
        <f t="shared" si="107"/>
        <v>1</v>
      </c>
      <c r="CB251" s="83" t="b">
        <f t="shared" si="108"/>
        <v>1</v>
      </c>
      <c r="CC251" s="83" t="b">
        <f t="shared" si="109"/>
        <v>1</v>
      </c>
      <c r="CD251" s="83" t="b">
        <f t="shared" si="110"/>
        <v>1</v>
      </c>
      <c r="CE251" s="87">
        <f t="shared" si="111"/>
        <v>0</v>
      </c>
      <c r="CF251" s="87">
        <f t="shared" si="112"/>
        <v>0</v>
      </c>
    </row>
    <row r="252" s="7" customFormat="1" ht="36" hidden="1" customHeight="1" spans="1:84">
      <c r="A252" s="26">
        <v>251</v>
      </c>
      <c r="B252" s="31" t="s">
        <v>504</v>
      </c>
      <c r="C252" s="26" t="s">
        <v>126</v>
      </c>
      <c r="D252" s="26" t="s">
        <v>127</v>
      </c>
      <c r="E252" s="29" t="s">
        <v>394</v>
      </c>
      <c r="F252" s="29" t="s">
        <v>395</v>
      </c>
      <c r="G252" s="26" t="s">
        <v>499</v>
      </c>
      <c r="H252" s="30"/>
      <c r="I252" s="39" t="s">
        <v>203</v>
      </c>
      <c r="J252" s="38">
        <f t="shared" si="94"/>
        <v>414</v>
      </c>
      <c r="K252" s="38">
        <v>414</v>
      </c>
      <c r="L252" s="38"/>
      <c r="M252" s="38"/>
      <c r="N252" s="38"/>
      <c r="O252" s="38">
        <f t="shared" si="95"/>
        <v>414</v>
      </c>
      <c r="P252" s="38">
        <v>414</v>
      </c>
      <c r="Q252" s="38"/>
      <c r="R252" s="38"/>
      <c r="S252" s="38"/>
      <c r="T252" s="45"/>
      <c r="U252" s="45"/>
      <c r="V252" s="45"/>
      <c r="W252" s="45"/>
      <c r="X252" s="46"/>
      <c r="Y252" s="46"/>
      <c r="Z252" s="46"/>
      <c r="AA252" s="46"/>
      <c r="AB252" s="52"/>
      <c r="AC252" s="53"/>
      <c r="AD252" s="53"/>
      <c r="AE252" s="53"/>
      <c r="AF252" s="53"/>
      <c r="AG252" s="53"/>
      <c r="AH252" s="53"/>
      <c r="AI252" s="53"/>
      <c r="AJ252" s="53"/>
      <c r="AK252" s="53"/>
      <c r="AL252" s="53"/>
      <c r="AM252" s="53"/>
      <c r="AN252" s="53"/>
      <c r="AO252" s="53"/>
      <c r="AP252" s="53"/>
      <c r="AQ252" s="53"/>
      <c r="AR252" s="58"/>
      <c r="AS252" s="58"/>
      <c r="AT252" s="58"/>
      <c r="AU252" s="58"/>
      <c r="AV252" s="58"/>
      <c r="AW252" s="58"/>
      <c r="AX252" s="58"/>
      <c r="AY252" s="58"/>
      <c r="AZ252" s="58"/>
      <c r="BA252" s="58"/>
      <c r="BB252" s="58"/>
      <c r="BC252" s="58"/>
      <c r="BD252" s="58"/>
      <c r="BE252" s="66"/>
      <c r="BF252" s="66"/>
      <c r="BG252" s="66"/>
      <c r="BH252" s="66"/>
      <c r="BI252" s="66"/>
      <c r="BJ252" s="66"/>
      <c r="BK252" s="66"/>
      <c r="BL252" s="66"/>
      <c r="BM252" s="66"/>
      <c r="BN252" s="66"/>
      <c r="BO252" s="78"/>
      <c r="BP252" s="79">
        <f t="shared" si="96"/>
        <v>0</v>
      </c>
      <c r="BQ252" s="79">
        <f t="shared" si="97"/>
        <v>0</v>
      </c>
      <c r="BR252" s="80" t="b">
        <f t="shared" si="98"/>
        <v>1</v>
      </c>
      <c r="BS252" s="81" t="b">
        <f t="shared" si="99"/>
        <v>1</v>
      </c>
      <c r="BT252" s="81" t="b">
        <f t="shared" si="100"/>
        <v>1</v>
      </c>
      <c r="BU252" s="81" t="b">
        <f t="shared" si="101"/>
        <v>1</v>
      </c>
      <c r="BV252" s="81" t="b">
        <f t="shared" si="102"/>
        <v>1</v>
      </c>
      <c r="BW252" s="81" t="b">
        <f t="shared" si="103"/>
        <v>1</v>
      </c>
      <c r="BX252" s="81" t="b">
        <f t="shared" si="104"/>
        <v>1</v>
      </c>
      <c r="BY252" s="83" t="b">
        <f t="shared" si="105"/>
        <v>1</v>
      </c>
      <c r="BZ252" s="83" t="b">
        <f t="shared" si="106"/>
        <v>1</v>
      </c>
      <c r="CA252" s="83" t="b">
        <f t="shared" si="107"/>
        <v>1</v>
      </c>
      <c r="CB252" s="83" t="b">
        <f t="shared" si="108"/>
        <v>1</v>
      </c>
      <c r="CC252" s="83" t="b">
        <f t="shared" si="109"/>
        <v>1</v>
      </c>
      <c r="CD252" s="83" t="b">
        <f t="shared" si="110"/>
        <v>1</v>
      </c>
      <c r="CE252" s="87">
        <f t="shared" si="111"/>
        <v>0</v>
      </c>
      <c r="CF252" s="87">
        <f t="shared" si="112"/>
        <v>0</v>
      </c>
    </row>
    <row r="253" s="7" customFormat="1" ht="36" hidden="1" customHeight="1" spans="1:84">
      <c r="A253" s="26">
        <v>252</v>
      </c>
      <c r="B253" s="32" t="s">
        <v>505</v>
      </c>
      <c r="C253" s="26" t="s">
        <v>126</v>
      </c>
      <c r="D253" s="33" t="s">
        <v>248</v>
      </c>
      <c r="E253" s="29" t="s">
        <v>394</v>
      </c>
      <c r="F253" s="29" t="s">
        <v>395</v>
      </c>
      <c r="G253" s="26" t="s">
        <v>499</v>
      </c>
      <c r="H253" s="30"/>
      <c r="I253" s="39" t="s">
        <v>203</v>
      </c>
      <c r="J253" s="38">
        <f t="shared" si="94"/>
        <v>446</v>
      </c>
      <c r="K253" s="38">
        <v>446</v>
      </c>
      <c r="L253" s="38"/>
      <c r="M253" s="38"/>
      <c r="N253" s="38"/>
      <c r="O253" s="38">
        <f t="shared" si="95"/>
        <v>446</v>
      </c>
      <c r="P253" s="38">
        <v>446</v>
      </c>
      <c r="Q253" s="38"/>
      <c r="R253" s="38"/>
      <c r="S253" s="38"/>
      <c r="T253" s="45"/>
      <c r="U253" s="45"/>
      <c r="V253" s="45"/>
      <c r="W253" s="45"/>
      <c r="X253" s="46"/>
      <c r="Y253" s="46"/>
      <c r="Z253" s="46"/>
      <c r="AA253" s="46"/>
      <c r="AB253" s="52"/>
      <c r="AC253" s="53"/>
      <c r="AD253" s="53"/>
      <c r="AE253" s="53"/>
      <c r="AF253" s="53"/>
      <c r="AG253" s="53"/>
      <c r="AH253" s="53"/>
      <c r="AI253" s="53"/>
      <c r="AJ253" s="53"/>
      <c r="AK253" s="53"/>
      <c r="AL253" s="53"/>
      <c r="AM253" s="53"/>
      <c r="AN253" s="53"/>
      <c r="AO253" s="53"/>
      <c r="AP253" s="53"/>
      <c r="AQ253" s="53"/>
      <c r="AR253" s="58"/>
      <c r="AS253" s="58"/>
      <c r="AT253" s="58"/>
      <c r="AU253" s="58"/>
      <c r="AV253" s="58"/>
      <c r="AW253" s="58"/>
      <c r="AX253" s="58"/>
      <c r="AY253" s="58"/>
      <c r="AZ253" s="58"/>
      <c r="BA253" s="58"/>
      <c r="BB253" s="58"/>
      <c r="BC253" s="58"/>
      <c r="BD253" s="58"/>
      <c r="BE253" s="66"/>
      <c r="BF253" s="66"/>
      <c r="BG253" s="66"/>
      <c r="BH253" s="66"/>
      <c r="BI253" s="66"/>
      <c r="BJ253" s="66"/>
      <c r="BK253" s="66"/>
      <c r="BL253" s="66"/>
      <c r="BM253" s="66"/>
      <c r="BN253" s="66"/>
      <c r="BO253" s="78"/>
      <c r="BP253" s="79">
        <f t="shared" si="96"/>
        <v>0</v>
      </c>
      <c r="BQ253" s="79">
        <f t="shared" si="97"/>
        <v>0</v>
      </c>
      <c r="BR253" s="80" t="b">
        <f t="shared" si="98"/>
        <v>1</v>
      </c>
      <c r="BS253" s="81" t="b">
        <f t="shared" si="99"/>
        <v>1</v>
      </c>
      <c r="BT253" s="81" t="b">
        <f t="shared" si="100"/>
        <v>1</v>
      </c>
      <c r="BU253" s="81" t="b">
        <f t="shared" si="101"/>
        <v>1</v>
      </c>
      <c r="BV253" s="81" t="b">
        <f t="shared" si="102"/>
        <v>1</v>
      </c>
      <c r="BW253" s="81" t="b">
        <f t="shared" si="103"/>
        <v>1</v>
      </c>
      <c r="BX253" s="81" t="b">
        <f t="shared" si="104"/>
        <v>1</v>
      </c>
      <c r="BY253" s="83" t="b">
        <f t="shared" si="105"/>
        <v>1</v>
      </c>
      <c r="BZ253" s="83" t="b">
        <f t="shared" si="106"/>
        <v>1</v>
      </c>
      <c r="CA253" s="83" t="b">
        <f t="shared" si="107"/>
        <v>1</v>
      </c>
      <c r="CB253" s="83" t="b">
        <f t="shared" si="108"/>
        <v>1</v>
      </c>
      <c r="CC253" s="83" t="b">
        <f t="shared" si="109"/>
        <v>1</v>
      </c>
      <c r="CD253" s="83" t="b">
        <f t="shared" si="110"/>
        <v>1</v>
      </c>
      <c r="CE253" s="87">
        <f t="shared" si="111"/>
        <v>0</v>
      </c>
      <c r="CF253" s="87">
        <f t="shared" si="112"/>
        <v>0</v>
      </c>
    </row>
    <row r="254" s="7" customFormat="1" ht="36" hidden="1" customHeight="1" spans="1:84">
      <c r="A254" s="26">
        <v>253</v>
      </c>
      <c r="B254" s="32" t="s">
        <v>506</v>
      </c>
      <c r="C254" s="26" t="s">
        <v>126</v>
      </c>
      <c r="D254" s="33" t="s">
        <v>244</v>
      </c>
      <c r="E254" s="29" t="s">
        <v>394</v>
      </c>
      <c r="F254" s="29" t="s">
        <v>395</v>
      </c>
      <c r="G254" s="26" t="s">
        <v>499</v>
      </c>
      <c r="H254" s="30"/>
      <c r="I254" s="39" t="s">
        <v>203</v>
      </c>
      <c r="J254" s="38">
        <f t="shared" si="94"/>
        <v>138</v>
      </c>
      <c r="K254" s="38">
        <v>138</v>
      </c>
      <c r="L254" s="38"/>
      <c r="M254" s="38"/>
      <c r="N254" s="38"/>
      <c r="O254" s="38">
        <f t="shared" si="95"/>
        <v>138</v>
      </c>
      <c r="P254" s="38">
        <v>138</v>
      </c>
      <c r="Q254" s="38"/>
      <c r="R254" s="38"/>
      <c r="S254" s="38"/>
      <c r="T254" s="45"/>
      <c r="U254" s="45"/>
      <c r="V254" s="45"/>
      <c r="W254" s="45"/>
      <c r="X254" s="46"/>
      <c r="Y254" s="46"/>
      <c r="Z254" s="46"/>
      <c r="AA254" s="46"/>
      <c r="AB254" s="52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8"/>
      <c r="AS254" s="58"/>
      <c r="AT254" s="58"/>
      <c r="AU254" s="58"/>
      <c r="AV254" s="58"/>
      <c r="AW254" s="58"/>
      <c r="AX254" s="58"/>
      <c r="AY254" s="58"/>
      <c r="AZ254" s="58"/>
      <c r="BA254" s="58"/>
      <c r="BB254" s="58"/>
      <c r="BC254" s="58"/>
      <c r="BD254" s="58"/>
      <c r="BE254" s="66"/>
      <c r="BF254" s="66"/>
      <c r="BG254" s="66"/>
      <c r="BH254" s="66"/>
      <c r="BI254" s="66"/>
      <c r="BJ254" s="66"/>
      <c r="BK254" s="66"/>
      <c r="BL254" s="66"/>
      <c r="BM254" s="66"/>
      <c r="BN254" s="66"/>
      <c r="BO254" s="78"/>
      <c r="BP254" s="79">
        <f t="shared" si="96"/>
        <v>0</v>
      </c>
      <c r="BQ254" s="79">
        <f t="shared" si="97"/>
        <v>0</v>
      </c>
      <c r="BR254" s="80" t="b">
        <f t="shared" si="98"/>
        <v>1</v>
      </c>
      <c r="BS254" s="81" t="b">
        <f t="shared" si="99"/>
        <v>1</v>
      </c>
      <c r="BT254" s="81" t="b">
        <f t="shared" si="100"/>
        <v>1</v>
      </c>
      <c r="BU254" s="81" t="b">
        <f t="shared" si="101"/>
        <v>1</v>
      </c>
      <c r="BV254" s="81" t="b">
        <f t="shared" si="102"/>
        <v>1</v>
      </c>
      <c r="BW254" s="81" t="b">
        <f t="shared" si="103"/>
        <v>1</v>
      </c>
      <c r="BX254" s="81" t="b">
        <f t="shared" si="104"/>
        <v>1</v>
      </c>
      <c r="BY254" s="83" t="b">
        <f t="shared" si="105"/>
        <v>1</v>
      </c>
      <c r="BZ254" s="83" t="b">
        <f t="shared" si="106"/>
        <v>1</v>
      </c>
      <c r="CA254" s="83" t="b">
        <f t="shared" si="107"/>
        <v>1</v>
      </c>
      <c r="CB254" s="83" t="b">
        <f t="shared" si="108"/>
        <v>1</v>
      </c>
      <c r="CC254" s="83" t="b">
        <f t="shared" si="109"/>
        <v>1</v>
      </c>
      <c r="CD254" s="83" t="b">
        <f t="shared" si="110"/>
        <v>1</v>
      </c>
      <c r="CE254" s="87">
        <f t="shared" si="111"/>
        <v>0</v>
      </c>
      <c r="CF254" s="87">
        <f t="shared" si="112"/>
        <v>0</v>
      </c>
    </row>
    <row r="255" s="7" customFormat="1" ht="36" hidden="1" customHeight="1" spans="1:84">
      <c r="A255" s="26">
        <v>254</v>
      </c>
      <c r="B255" s="31" t="s">
        <v>507</v>
      </c>
      <c r="C255" s="26" t="s">
        <v>126</v>
      </c>
      <c r="D255" s="26" t="s">
        <v>132</v>
      </c>
      <c r="E255" s="29" t="s">
        <v>394</v>
      </c>
      <c r="F255" s="29" t="s">
        <v>395</v>
      </c>
      <c r="G255" s="26" t="s">
        <v>499</v>
      </c>
      <c r="H255" s="30"/>
      <c r="I255" s="39" t="s">
        <v>203</v>
      </c>
      <c r="J255" s="38">
        <f t="shared" si="94"/>
        <v>778</v>
      </c>
      <c r="K255" s="38">
        <v>778</v>
      </c>
      <c r="L255" s="38"/>
      <c r="M255" s="38"/>
      <c r="N255" s="38"/>
      <c r="O255" s="38">
        <f t="shared" si="95"/>
        <v>778</v>
      </c>
      <c r="P255" s="38">
        <v>778</v>
      </c>
      <c r="Q255" s="38"/>
      <c r="R255" s="38"/>
      <c r="S255" s="38"/>
      <c r="T255" s="45"/>
      <c r="U255" s="45"/>
      <c r="V255" s="45"/>
      <c r="W255" s="45"/>
      <c r="X255" s="46"/>
      <c r="Y255" s="46"/>
      <c r="Z255" s="46"/>
      <c r="AA255" s="46"/>
      <c r="AB255" s="52"/>
      <c r="AC255" s="53"/>
      <c r="AD255" s="53"/>
      <c r="AE255" s="53"/>
      <c r="AF255" s="53"/>
      <c r="AG255" s="53"/>
      <c r="AH255" s="53"/>
      <c r="AI255" s="53"/>
      <c r="AJ255" s="53"/>
      <c r="AK255" s="53"/>
      <c r="AL255" s="53"/>
      <c r="AM255" s="53"/>
      <c r="AN255" s="53"/>
      <c r="AO255" s="53"/>
      <c r="AP255" s="53"/>
      <c r="AQ255" s="53"/>
      <c r="AR255" s="58"/>
      <c r="AS255" s="58"/>
      <c r="AT255" s="58"/>
      <c r="AU255" s="58"/>
      <c r="AV255" s="58"/>
      <c r="AW255" s="58"/>
      <c r="AX255" s="58"/>
      <c r="AY255" s="58"/>
      <c r="AZ255" s="58"/>
      <c r="BA255" s="58"/>
      <c r="BB255" s="58"/>
      <c r="BC255" s="58"/>
      <c r="BD255" s="58"/>
      <c r="BE255" s="66"/>
      <c r="BF255" s="66"/>
      <c r="BG255" s="66"/>
      <c r="BH255" s="66"/>
      <c r="BI255" s="66"/>
      <c r="BJ255" s="66"/>
      <c r="BK255" s="66"/>
      <c r="BL255" s="66"/>
      <c r="BM255" s="66"/>
      <c r="BN255" s="66"/>
      <c r="BO255" s="78"/>
      <c r="BP255" s="79">
        <f t="shared" si="96"/>
        <v>0</v>
      </c>
      <c r="BQ255" s="79">
        <f t="shared" si="97"/>
        <v>0</v>
      </c>
      <c r="BR255" s="80" t="b">
        <f t="shared" si="98"/>
        <v>1</v>
      </c>
      <c r="BS255" s="81" t="b">
        <f t="shared" si="99"/>
        <v>1</v>
      </c>
      <c r="BT255" s="81" t="b">
        <f t="shared" si="100"/>
        <v>1</v>
      </c>
      <c r="BU255" s="81" t="b">
        <f t="shared" si="101"/>
        <v>1</v>
      </c>
      <c r="BV255" s="81" t="b">
        <f t="shared" si="102"/>
        <v>1</v>
      </c>
      <c r="BW255" s="81" t="b">
        <f t="shared" si="103"/>
        <v>1</v>
      </c>
      <c r="BX255" s="81" t="b">
        <f t="shared" si="104"/>
        <v>1</v>
      </c>
      <c r="BY255" s="83" t="b">
        <f t="shared" si="105"/>
        <v>1</v>
      </c>
      <c r="BZ255" s="83" t="b">
        <f t="shared" si="106"/>
        <v>1</v>
      </c>
      <c r="CA255" s="83" t="b">
        <f t="shared" si="107"/>
        <v>1</v>
      </c>
      <c r="CB255" s="83" t="b">
        <f t="shared" si="108"/>
        <v>1</v>
      </c>
      <c r="CC255" s="83" t="b">
        <f t="shared" si="109"/>
        <v>1</v>
      </c>
      <c r="CD255" s="83" t="b">
        <f t="shared" si="110"/>
        <v>1</v>
      </c>
      <c r="CE255" s="87">
        <f t="shared" si="111"/>
        <v>0</v>
      </c>
      <c r="CF255" s="87">
        <f t="shared" si="112"/>
        <v>0</v>
      </c>
    </row>
    <row r="256" s="7" customFormat="1" ht="36" hidden="1" customHeight="1" spans="1:84">
      <c r="A256" s="26">
        <v>255</v>
      </c>
      <c r="B256" s="27" t="s">
        <v>508</v>
      </c>
      <c r="C256" s="26" t="s">
        <v>126</v>
      </c>
      <c r="D256" s="28" t="s">
        <v>134</v>
      </c>
      <c r="E256" s="29" t="s">
        <v>394</v>
      </c>
      <c r="F256" s="29" t="s">
        <v>395</v>
      </c>
      <c r="G256" s="26" t="s">
        <v>499</v>
      </c>
      <c r="H256" s="30"/>
      <c r="I256" s="39" t="s">
        <v>203</v>
      </c>
      <c r="J256" s="38">
        <f t="shared" si="94"/>
        <v>212</v>
      </c>
      <c r="K256" s="38">
        <v>212</v>
      </c>
      <c r="L256" s="38"/>
      <c r="M256" s="38"/>
      <c r="N256" s="38"/>
      <c r="O256" s="38">
        <f t="shared" si="95"/>
        <v>212</v>
      </c>
      <c r="P256" s="38">
        <v>212</v>
      </c>
      <c r="Q256" s="38"/>
      <c r="R256" s="38"/>
      <c r="S256" s="38"/>
      <c r="T256" s="45"/>
      <c r="U256" s="45"/>
      <c r="V256" s="45"/>
      <c r="W256" s="45"/>
      <c r="X256" s="46"/>
      <c r="Y256" s="46"/>
      <c r="Z256" s="46"/>
      <c r="AA256" s="46"/>
      <c r="AB256" s="52"/>
      <c r="AC256" s="53"/>
      <c r="AD256" s="53"/>
      <c r="AE256" s="53"/>
      <c r="AF256" s="53"/>
      <c r="AG256" s="53"/>
      <c r="AH256" s="53"/>
      <c r="AI256" s="53"/>
      <c r="AJ256" s="53"/>
      <c r="AK256" s="53"/>
      <c r="AL256" s="53"/>
      <c r="AM256" s="53"/>
      <c r="AN256" s="53"/>
      <c r="AO256" s="53"/>
      <c r="AP256" s="53"/>
      <c r="AQ256" s="53"/>
      <c r="AR256" s="58"/>
      <c r="AS256" s="58"/>
      <c r="AT256" s="58"/>
      <c r="AU256" s="58"/>
      <c r="AV256" s="58"/>
      <c r="AW256" s="58"/>
      <c r="AX256" s="58"/>
      <c r="AY256" s="58"/>
      <c r="AZ256" s="58"/>
      <c r="BA256" s="58"/>
      <c r="BB256" s="58"/>
      <c r="BC256" s="58"/>
      <c r="BD256" s="58"/>
      <c r="BE256" s="66"/>
      <c r="BF256" s="66"/>
      <c r="BG256" s="66"/>
      <c r="BH256" s="66"/>
      <c r="BI256" s="66"/>
      <c r="BJ256" s="66"/>
      <c r="BK256" s="66"/>
      <c r="BL256" s="66"/>
      <c r="BM256" s="66"/>
      <c r="BN256" s="66"/>
      <c r="BO256" s="78"/>
      <c r="BP256" s="79">
        <f t="shared" si="96"/>
        <v>0</v>
      </c>
      <c r="BQ256" s="79">
        <f t="shared" si="97"/>
        <v>0</v>
      </c>
      <c r="BR256" s="80" t="b">
        <f t="shared" si="98"/>
        <v>1</v>
      </c>
      <c r="BS256" s="81" t="b">
        <f t="shared" si="99"/>
        <v>1</v>
      </c>
      <c r="BT256" s="81" t="b">
        <f t="shared" si="100"/>
        <v>1</v>
      </c>
      <c r="BU256" s="81" t="b">
        <f t="shared" si="101"/>
        <v>1</v>
      </c>
      <c r="BV256" s="81" t="b">
        <f t="shared" si="102"/>
        <v>1</v>
      </c>
      <c r="BW256" s="81" t="b">
        <f t="shared" si="103"/>
        <v>1</v>
      </c>
      <c r="BX256" s="81" t="b">
        <f t="shared" si="104"/>
        <v>1</v>
      </c>
      <c r="BY256" s="83" t="b">
        <f t="shared" si="105"/>
        <v>1</v>
      </c>
      <c r="BZ256" s="83" t="b">
        <f t="shared" si="106"/>
        <v>1</v>
      </c>
      <c r="CA256" s="83" t="b">
        <f t="shared" si="107"/>
        <v>1</v>
      </c>
      <c r="CB256" s="83" t="b">
        <f t="shared" si="108"/>
        <v>1</v>
      </c>
      <c r="CC256" s="83" t="b">
        <f t="shared" si="109"/>
        <v>1</v>
      </c>
      <c r="CD256" s="83" t="b">
        <f t="shared" si="110"/>
        <v>1</v>
      </c>
      <c r="CE256" s="87">
        <f t="shared" si="111"/>
        <v>0</v>
      </c>
      <c r="CF256" s="87">
        <f t="shared" si="112"/>
        <v>0</v>
      </c>
    </row>
    <row r="257" s="7" customFormat="1" ht="36" hidden="1" customHeight="1" spans="1:84">
      <c r="A257" s="26">
        <v>256</v>
      </c>
      <c r="B257" s="31" t="s">
        <v>509</v>
      </c>
      <c r="C257" s="26" t="s">
        <v>126</v>
      </c>
      <c r="D257" s="26" t="s">
        <v>136</v>
      </c>
      <c r="E257" s="29" t="s">
        <v>394</v>
      </c>
      <c r="F257" s="29" t="s">
        <v>395</v>
      </c>
      <c r="G257" s="26" t="s">
        <v>499</v>
      </c>
      <c r="H257" s="30"/>
      <c r="I257" s="39" t="s">
        <v>203</v>
      </c>
      <c r="J257" s="38">
        <f t="shared" si="94"/>
        <v>929</v>
      </c>
      <c r="K257" s="38">
        <v>929</v>
      </c>
      <c r="L257" s="38"/>
      <c r="M257" s="38"/>
      <c r="N257" s="38"/>
      <c r="O257" s="38">
        <f t="shared" si="95"/>
        <v>929</v>
      </c>
      <c r="P257" s="38">
        <v>929</v>
      </c>
      <c r="Q257" s="38"/>
      <c r="R257" s="38"/>
      <c r="S257" s="38"/>
      <c r="T257" s="45"/>
      <c r="U257" s="45"/>
      <c r="V257" s="45"/>
      <c r="W257" s="45"/>
      <c r="X257" s="46"/>
      <c r="Y257" s="46"/>
      <c r="Z257" s="46"/>
      <c r="AA257" s="46"/>
      <c r="AB257" s="52"/>
      <c r="AC257" s="53"/>
      <c r="AD257" s="53"/>
      <c r="AE257" s="53"/>
      <c r="AF257" s="53"/>
      <c r="AG257" s="53"/>
      <c r="AH257" s="53"/>
      <c r="AI257" s="53"/>
      <c r="AJ257" s="53"/>
      <c r="AK257" s="53"/>
      <c r="AL257" s="53"/>
      <c r="AM257" s="53"/>
      <c r="AN257" s="53"/>
      <c r="AO257" s="53"/>
      <c r="AP257" s="53"/>
      <c r="AQ257" s="53"/>
      <c r="AR257" s="58"/>
      <c r="AS257" s="58"/>
      <c r="AT257" s="58"/>
      <c r="AU257" s="58"/>
      <c r="AV257" s="58"/>
      <c r="AW257" s="58"/>
      <c r="AX257" s="58"/>
      <c r="AY257" s="58"/>
      <c r="AZ257" s="58"/>
      <c r="BA257" s="58"/>
      <c r="BB257" s="58"/>
      <c r="BC257" s="58"/>
      <c r="BD257" s="58"/>
      <c r="BE257" s="66"/>
      <c r="BF257" s="66"/>
      <c r="BG257" s="66"/>
      <c r="BH257" s="66"/>
      <c r="BI257" s="66"/>
      <c r="BJ257" s="66"/>
      <c r="BK257" s="66"/>
      <c r="BL257" s="66"/>
      <c r="BM257" s="66"/>
      <c r="BN257" s="66"/>
      <c r="BO257" s="78"/>
      <c r="BP257" s="79">
        <f t="shared" si="96"/>
        <v>0</v>
      </c>
      <c r="BQ257" s="79">
        <f t="shared" si="97"/>
        <v>0</v>
      </c>
      <c r="BR257" s="80" t="b">
        <f t="shared" si="98"/>
        <v>1</v>
      </c>
      <c r="BS257" s="81" t="b">
        <f t="shared" si="99"/>
        <v>1</v>
      </c>
      <c r="BT257" s="81" t="b">
        <f t="shared" si="100"/>
        <v>1</v>
      </c>
      <c r="BU257" s="81" t="b">
        <f t="shared" si="101"/>
        <v>1</v>
      </c>
      <c r="BV257" s="81" t="b">
        <f t="shared" si="102"/>
        <v>1</v>
      </c>
      <c r="BW257" s="81" t="b">
        <f t="shared" si="103"/>
        <v>1</v>
      </c>
      <c r="BX257" s="81" t="b">
        <f t="shared" si="104"/>
        <v>1</v>
      </c>
      <c r="BY257" s="83" t="b">
        <f t="shared" si="105"/>
        <v>1</v>
      </c>
      <c r="BZ257" s="83" t="b">
        <f t="shared" si="106"/>
        <v>1</v>
      </c>
      <c r="CA257" s="83" t="b">
        <f t="shared" si="107"/>
        <v>1</v>
      </c>
      <c r="CB257" s="83" t="b">
        <f t="shared" si="108"/>
        <v>1</v>
      </c>
      <c r="CC257" s="83" t="b">
        <f t="shared" si="109"/>
        <v>1</v>
      </c>
      <c r="CD257" s="83" t="b">
        <f t="shared" si="110"/>
        <v>1</v>
      </c>
      <c r="CE257" s="87">
        <f t="shared" si="111"/>
        <v>0</v>
      </c>
      <c r="CF257" s="87">
        <f t="shared" si="112"/>
        <v>0</v>
      </c>
    </row>
    <row r="258" s="7" customFormat="1" ht="36" hidden="1" customHeight="1" spans="1:84">
      <c r="A258" s="26">
        <v>257</v>
      </c>
      <c r="B258" s="31" t="s">
        <v>510</v>
      </c>
      <c r="C258" s="26" t="s">
        <v>126</v>
      </c>
      <c r="D258" s="26" t="s">
        <v>333</v>
      </c>
      <c r="E258" s="29" t="s">
        <v>394</v>
      </c>
      <c r="F258" s="29" t="s">
        <v>395</v>
      </c>
      <c r="G258" s="26" t="s">
        <v>499</v>
      </c>
      <c r="H258" s="30"/>
      <c r="I258" s="39" t="s">
        <v>203</v>
      </c>
      <c r="J258" s="38">
        <f t="shared" si="94"/>
        <v>495</v>
      </c>
      <c r="K258" s="38">
        <v>495</v>
      </c>
      <c r="L258" s="38"/>
      <c r="M258" s="38"/>
      <c r="N258" s="38"/>
      <c r="O258" s="38">
        <f t="shared" si="95"/>
        <v>495</v>
      </c>
      <c r="P258" s="38">
        <v>495</v>
      </c>
      <c r="Q258" s="38"/>
      <c r="R258" s="38"/>
      <c r="S258" s="38"/>
      <c r="T258" s="45"/>
      <c r="U258" s="45"/>
      <c r="V258" s="45"/>
      <c r="W258" s="45"/>
      <c r="X258" s="46"/>
      <c r="Y258" s="46"/>
      <c r="Z258" s="46"/>
      <c r="AA258" s="46"/>
      <c r="AB258" s="52"/>
      <c r="AC258" s="53"/>
      <c r="AD258" s="53"/>
      <c r="AE258" s="53"/>
      <c r="AF258" s="53"/>
      <c r="AG258" s="53"/>
      <c r="AH258" s="53"/>
      <c r="AI258" s="53"/>
      <c r="AJ258" s="53"/>
      <c r="AK258" s="53"/>
      <c r="AL258" s="53"/>
      <c r="AM258" s="53"/>
      <c r="AN258" s="53"/>
      <c r="AO258" s="53"/>
      <c r="AP258" s="53"/>
      <c r="AQ258" s="53"/>
      <c r="AR258" s="58"/>
      <c r="AS258" s="58"/>
      <c r="AT258" s="58"/>
      <c r="AU258" s="58"/>
      <c r="AV258" s="58"/>
      <c r="AW258" s="58"/>
      <c r="AX258" s="58"/>
      <c r="AY258" s="58"/>
      <c r="AZ258" s="58"/>
      <c r="BA258" s="58"/>
      <c r="BB258" s="58"/>
      <c r="BC258" s="58"/>
      <c r="BD258" s="58"/>
      <c r="BE258" s="66"/>
      <c r="BF258" s="66"/>
      <c r="BG258" s="66"/>
      <c r="BH258" s="66"/>
      <c r="BI258" s="66"/>
      <c r="BJ258" s="66"/>
      <c r="BK258" s="66"/>
      <c r="BL258" s="66"/>
      <c r="BM258" s="66"/>
      <c r="BN258" s="66"/>
      <c r="BO258" s="78"/>
      <c r="BP258" s="79">
        <f t="shared" si="96"/>
        <v>0</v>
      </c>
      <c r="BQ258" s="79">
        <f t="shared" si="97"/>
        <v>0</v>
      </c>
      <c r="BR258" s="80" t="b">
        <f t="shared" si="98"/>
        <v>1</v>
      </c>
      <c r="BS258" s="81" t="b">
        <f t="shared" si="99"/>
        <v>1</v>
      </c>
      <c r="BT258" s="81" t="b">
        <f t="shared" si="100"/>
        <v>1</v>
      </c>
      <c r="BU258" s="81" t="b">
        <f t="shared" si="101"/>
        <v>1</v>
      </c>
      <c r="BV258" s="81" t="b">
        <f t="shared" si="102"/>
        <v>1</v>
      </c>
      <c r="BW258" s="81" t="b">
        <f t="shared" si="103"/>
        <v>1</v>
      </c>
      <c r="BX258" s="81" t="b">
        <f t="shared" si="104"/>
        <v>1</v>
      </c>
      <c r="BY258" s="83" t="b">
        <f t="shared" si="105"/>
        <v>1</v>
      </c>
      <c r="BZ258" s="83" t="b">
        <f t="shared" si="106"/>
        <v>1</v>
      </c>
      <c r="CA258" s="83" t="b">
        <f t="shared" si="107"/>
        <v>1</v>
      </c>
      <c r="CB258" s="83" t="b">
        <f t="shared" si="108"/>
        <v>1</v>
      </c>
      <c r="CC258" s="83" t="b">
        <f t="shared" si="109"/>
        <v>1</v>
      </c>
      <c r="CD258" s="83" t="b">
        <f t="shared" si="110"/>
        <v>1</v>
      </c>
      <c r="CE258" s="87">
        <f t="shared" si="111"/>
        <v>0</v>
      </c>
      <c r="CF258" s="87">
        <f t="shared" si="112"/>
        <v>0</v>
      </c>
    </row>
    <row r="259" s="7" customFormat="1" ht="36" hidden="1" customHeight="1" spans="1:84">
      <c r="A259" s="26">
        <v>258</v>
      </c>
      <c r="B259" s="31" t="s">
        <v>511</v>
      </c>
      <c r="C259" s="26" t="s">
        <v>296</v>
      </c>
      <c r="D259" s="26" t="s">
        <v>297</v>
      </c>
      <c r="E259" s="29" t="s">
        <v>394</v>
      </c>
      <c r="F259" s="29" t="s">
        <v>395</v>
      </c>
      <c r="G259" s="26" t="s">
        <v>499</v>
      </c>
      <c r="H259" s="30"/>
      <c r="I259" s="39" t="s">
        <v>203</v>
      </c>
      <c r="J259" s="38">
        <f t="shared" si="94"/>
        <v>897</v>
      </c>
      <c r="K259" s="38">
        <v>897</v>
      </c>
      <c r="L259" s="38"/>
      <c r="M259" s="38"/>
      <c r="N259" s="38"/>
      <c r="O259" s="38">
        <f t="shared" si="95"/>
        <v>897</v>
      </c>
      <c r="P259" s="38">
        <v>897</v>
      </c>
      <c r="Q259" s="38"/>
      <c r="R259" s="38"/>
      <c r="S259" s="38"/>
      <c r="T259" s="45"/>
      <c r="U259" s="45"/>
      <c r="V259" s="45"/>
      <c r="W259" s="45"/>
      <c r="X259" s="46"/>
      <c r="Y259" s="46"/>
      <c r="Z259" s="46"/>
      <c r="AA259" s="46"/>
      <c r="AB259" s="52"/>
      <c r="AC259" s="53"/>
      <c r="AD259" s="53"/>
      <c r="AE259" s="53"/>
      <c r="AF259" s="53"/>
      <c r="AG259" s="53"/>
      <c r="AH259" s="53"/>
      <c r="AI259" s="53"/>
      <c r="AJ259" s="53"/>
      <c r="AK259" s="53"/>
      <c r="AL259" s="53"/>
      <c r="AM259" s="53"/>
      <c r="AN259" s="53"/>
      <c r="AO259" s="53"/>
      <c r="AP259" s="53"/>
      <c r="AQ259" s="53"/>
      <c r="AR259" s="58"/>
      <c r="AS259" s="58"/>
      <c r="AT259" s="58"/>
      <c r="AU259" s="58"/>
      <c r="AV259" s="58"/>
      <c r="AW259" s="58"/>
      <c r="AX259" s="58"/>
      <c r="AY259" s="58"/>
      <c r="AZ259" s="58"/>
      <c r="BA259" s="58"/>
      <c r="BB259" s="58"/>
      <c r="BC259" s="58"/>
      <c r="BD259" s="58"/>
      <c r="BE259" s="66"/>
      <c r="BF259" s="66"/>
      <c r="BG259" s="66"/>
      <c r="BH259" s="66"/>
      <c r="BI259" s="66"/>
      <c r="BJ259" s="66"/>
      <c r="BK259" s="66"/>
      <c r="BL259" s="66"/>
      <c r="BM259" s="66"/>
      <c r="BN259" s="66"/>
      <c r="BO259" s="78"/>
      <c r="BP259" s="79">
        <f t="shared" si="96"/>
        <v>0</v>
      </c>
      <c r="BQ259" s="79">
        <f t="shared" si="97"/>
        <v>0</v>
      </c>
      <c r="BR259" s="80" t="b">
        <f t="shared" si="98"/>
        <v>1</v>
      </c>
      <c r="BS259" s="81" t="b">
        <f t="shared" si="99"/>
        <v>1</v>
      </c>
      <c r="BT259" s="81" t="b">
        <f t="shared" si="100"/>
        <v>1</v>
      </c>
      <c r="BU259" s="81" t="b">
        <f t="shared" si="101"/>
        <v>1</v>
      </c>
      <c r="BV259" s="81" t="b">
        <f t="shared" si="102"/>
        <v>1</v>
      </c>
      <c r="BW259" s="81" t="b">
        <f t="shared" si="103"/>
        <v>1</v>
      </c>
      <c r="BX259" s="81" t="b">
        <f t="shared" si="104"/>
        <v>1</v>
      </c>
      <c r="BY259" s="83" t="b">
        <f t="shared" si="105"/>
        <v>1</v>
      </c>
      <c r="BZ259" s="83" t="b">
        <f t="shared" si="106"/>
        <v>1</v>
      </c>
      <c r="CA259" s="83" t="b">
        <f t="shared" si="107"/>
        <v>1</v>
      </c>
      <c r="CB259" s="83" t="b">
        <f t="shared" si="108"/>
        <v>1</v>
      </c>
      <c r="CC259" s="83" t="b">
        <f t="shared" si="109"/>
        <v>1</v>
      </c>
      <c r="CD259" s="83" t="b">
        <f t="shared" si="110"/>
        <v>1</v>
      </c>
      <c r="CE259" s="87">
        <f t="shared" si="111"/>
        <v>0</v>
      </c>
      <c r="CF259" s="87">
        <f t="shared" si="112"/>
        <v>0</v>
      </c>
    </row>
    <row r="260" s="7" customFormat="1" ht="36" hidden="1" customHeight="1" spans="1:84">
      <c r="A260" s="26">
        <v>259</v>
      </c>
      <c r="B260" s="31" t="s">
        <v>512</v>
      </c>
      <c r="C260" s="26" t="s">
        <v>210</v>
      </c>
      <c r="D260" s="26" t="s">
        <v>211</v>
      </c>
      <c r="E260" s="29" t="s">
        <v>394</v>
      </c>
      <c r="F260" s="29" t="s">
        <v>513</v>
      </c>
      <c r="G260" s="26" t="s">
        <v>514</v>
      </c>
      <c r="H260" s="30"/>
      <c r="I260" s="39" t="s">
        <v>515</v>
      </c>
      <c r="J260" s="38">
        <f t="shared" si="94"/>
        <v>300</v>
      </c>
      <c r="K260" s="38">
        <v>300</v>
      </c>
      <c r="L260" s="38"/>
      <c r="M260" s="38"/>
      <c r="N260" s="38"/>
      <c r="O260" s="38">
        <f t="shared" si="95"/>
        <v>300</v>
      </c>
      <c r="P260" s="38">
        <v>300</v>
      </c>
      <c r="Q260" s="38"/>
      <c r="R260" s="38"/>
      <c r="S260" s="38"/>
      <c r="T260" s="45"/>
      <c r="U260" s="45"/>
      <c r="V260" s="45"/>
      <c r="W260" s="45"/>
      <c r="X260" s="46"/>
      <c r="Y260" s="46"/>
      <c r="Z260" s="46"/>
      <c r="AA260" s="46"/>
      <c r="AB260" s="52"/>
      <c r="AC260" s="53"/>
      <c r="AD260" s="53"/>
      <c r="AE260" s="53"/>
      <c r="AF260" s="53"/>
      <c r="AG260" s="53"/>
      <c r="AH260" s="53"/>
      <c r="AI260" s="53"/>
      <c r="AJ260" s="53"/>
      <c r="AK260" s="53"/>
      <c r="AL260" s="53"/>
      <c r="AM260" s="53"/>
      <c r="AN260" s="53"/>
      <c r="AO260" s="53"/>
      <c r="AP260" s="53"/>
      <c r="AQ260" s="53"/>
      <c r="AR260" s="58"/>
      <c r="AS260" s="58"/>
      <c r="AT260" s="58"/>
      <c r="AU260" s="58"/>
      <c r="AV260" s="58"/>
      <c r="AW260" s="58"/>
      <c r="AX260" s="58"/>
      <c r="AY260" s="58"/>
      <c r="AZ260" s="58"/>
      <c r="BA260" s="58"/>
      <c r="BB260" s="58"/>
      <c r="BC260" s="58"/>
      <c r="BD260" s="58"/>
      <c r="BE260" s="66"/>
      <c r="BF260" s="66"/>
      <c r="BG260" s="66"/>
      <c r="BH260" s="66"/>
      <c r="BI260" s="66"/>
      <c r="BJ260" s="66"/>
      <c r="BK260" s="66"/>
      <c r="BL260" s="66"/>
      <c r="BM260" s="66"/>
      <c r="BN260" s="66"/>
      <c r="BO260" s="78"/>
      <c r="BP260" s="79">
        <f t="shared" si="96"/>
        <v>0</v>
      </c>
      <c r="BQ260" s="79">
        <f t="shared" si="97"/>
        <v>0</v>
      </c>
      <c r="BR260" s="80" t="b">
        <f t="shared" si="98"/>
        <v>1</v>
      </c>
      <c r="BS260" s="81" t="b">
        <f t="shared" si="99"/>
        <v>1</v>
      </c>
      <c r="BT260" s="81" t="b">
        <f t="shared" si="100"/>
        <v>1</v>
      </c>
      <c r="BU260" s="81" t="b">
        <f t="shared" si="101"/>
        <v>1</v>
      </c>
      <c r="BV260" s="81" t="b">
        <f t="shared" si="102"/>
        <v>1</v>
      </c>
      <c r="BW260" s="81" t="b">
        <f t="shared" si="103"/>
        <v>1</v>
      </c>
      <c r="BX260" s="81" t="b">
        <f t="shared" si="104"/>
        <v>1</v>
      </c>
      <c r="BY260" s="83" t="b">
        <f t="shared" si="105"/>
        <v>1</v>
      </c>
      <c r="BZ260" s="83" t="b">
        <f t="shared" si="106"/>
        <v>1</v>
      </c>
      <c r="CA260" s="83" t="b">
        <f t="shared" si="107"/>
        <v>1</v>
      </c>
      <c r="CB260" s="83" t="b">
        <f t="shared" si="108"/>
        <v>1</v>
      </c>
      <c r="CC260" s="83" t="b">
        <f t="shared" si="109"/>
        <v>1</v>
      </c>
      <c r="CD260" s="83" t="b">
        <f t="shared" si="110"/>
        <v>1</v>
      </c>
      <c r="CE260" s="87">
        <f t="shared" si="111"/>
        <v>0</v>
      </c>
      <c r="CF260" s="87">
        <f t="shared" si="112"/>
        <v>0</v>
      </c>
    </row>
    <row r="261" s="7" customFormat="1" ht="36" hidden="1" customHeight="1" spans="1:84">
      <c r="A261" s="26">
        <v>260</v>
      </c>
      <c r="B261" s="31" t="s">
        <v>516</v>
      </c>
      <c r="C261" s="26" t="s">
        <v>141</v>
      </c>
      <c r="D261" s="26" t="s">
        <v>421</v>
      </c>
      <c r="E261" s="29" t="s">
        <v>394</v>
      </c>
      <c r="F261" s="29" t="s">
        <v>513</v>
      </c>
      <c r="G261" s="26" t="s">
        <v>514</v>
      </c>
      <c r="H261" s="30"/>
      <c r="I261" s="39" t="s">
        <v>515</v>
      </c>
      <c r="J261" s="38">
        <f t="shared" si="94"/>
        <v>300</v>
      </c>
      <c r="K261" s="38">
        <v>300</v>
      </c>
      <c r="L261" s="38"/>
      <c r="M261" s="38"/>
      <c r="N261" s="38"/>
      <c r="O261" s="38">
        <f t="shared" si="95"/>
        <v>300</v>
      </c>
      <c r="P261" s="38">
        <v>300</v>
      </c>
      <c r="Q261" s="38"/>
      <c r="R261" s="38"/>
      <c r="S261" s="38"/>
      <c r="T261" s="45"/>
      <c r="U261" s="45"/>
      <c r="V261" s="45"/>
      <c r="W261" s="45"/>
      <c r="X261" s="46"/>
      <c r="Y261" s="46"/>
      <c r="Z261" s="46"/>
      <c r="AA261" s="46"/>
      <c r="AB261" s="52"/>
      <c r="AC261" s="53"/>
      <c r="AD261" s="53"/>
      <c r="AE261" s="53"/>
      <c r="AF261" s="53"/>
      <c r="AG261" s="53"/>
      <c r="AH261" s="53"/>
      <c r="AI261" s="53"/>
      <c r="AJ261" s="53"/>
      <c r="AK261" s="53"/>
      <c r="AL261" s="53"/>
      <c r="AM261" s="53"/>
      <c r="AN261" s="53"/>
      <c r="AO261" s="53"/>
      <c r="AP261" s="53"/>
      <c r="AQ261" s="53"/>
      <c r="AR261" s="58"/>
      <c r="AS261" s="58"/>
      <c r="AT261" s="58"/>
      <c r="AU261" s="58"/>
      <c r="AV261" s="58"/>
      <c r="AW261" s="58"/>
      <c r="AX261" s="58"/>
      <c r="AY261" s="58"/>
      <c r="AZ261" s="58"/>
      <c r="BA261" s="58"/>
      <c r="BB261" s="58"/>
      <c r="BC261" s="58"/>
      <c r="BD261" s="58"/>
      <c r="BE261" s="66"/>
      <c r="BF261" s="66"/>
      <c r="BG261" s="66"/>
      <c r="BH261" s="66"/>
      <c r="BI261" s="66"/>
      <c r="BJ261" s="66"/>
      <c r="BK261" s="66"/>
      <c r="BL261" s="66"/>
      <c r="BM261" s="66"/>
      <c r="BN261" s="66"/>
      <c r="BO261" s="78"/>
      <c r="BP261" s="79">
        <f t="shared" si="96"/>
        <v>0</v>
      </c>
      <c r="BQ261" s="79">
        <f t="shared" si="97"/>
        <v>0</v>
      </c>
      <c r="BR261" s="80" t="b">
        <f t="shared" si="98"/>
        <v>1</v>
      </c>
      <c r="BS261" s="81" t="b">
        <f t="shared" si="99"/>
        <v>1</v>
      </c>
      <c r="BT261" s="81" t="b">
        <f t="shared" si="100"/>
        <v>1</v>
      </c>
      <c r="BU261" s="81" t="b">
        <f t="shared" si="101"/>
        <v>1</v>
      </c>
      <c r="BV261" s="81" t="b">
        <f t="shared" si="102"/>
        <v>1</v>
      </c>
      <c r="BW261" s="81" t="b">
        <f t="shared" si="103"/>
        <v>1</v>
      </c>
      <c r="BX261" s="81" t="b">
        <f t="shared" si="104"/>
        <v>1</v>
      </c>
      <c r="BY261" s="83" t="b">
        <f t="shared" si="105"/>
        <v>1</v>
      </c>
      <c r="BZ261" s="83" t="b">
        <f t="shared" si="106"/>
        <v>1</v>
      </c>
      <c r="CA261" s="83" t="b">
        <f t="shared" si="107"/>
        <v>1</v>
      </c>
      <c r="CB261" s="83" t="b">
        <f t="shared" si="108"/>
        <v>1</v>
      </c>
      <c r="CC261" s="83" t="b">
        <f t="shared" si="109"/>
        <v>1</v>
      </c>
      <c r="CD261" s="83" t="b">
        <f t="shared" si="110"/>
        <v>1</v>
      </c>
      <c r="CE261" s="87">
        <f t="shared" si="111"/>
        <v>0</v>
      </c>
      <c r="CF261" s="87">
        <f t="shared" si="112"/>
        <v>0</v>
      </c>
    </row>
    <row r="262" s="7" customFormat="1" ht="36" hidden="1" customHeight="1" spans="1:84">
      <c r="A262" s="26">
        <v>261</v>
      </c>
      <c r="B262" s="31" t="s">
        <v>517</v>
      </c>
      <c r="C262" s="26" t="s">
        <v>163</v>
      </c>
      <c r="D262" s="26" t="s">
        <v>262</v>
      </c>
      <c r="E262" s="29" t="s">
        <v>394</v>
      </c>
      <c r="F262" s="29" t="s">
        <v>513</v>
      </c>
      <c r="G262" s="26" t="s">
        <v>514</v>
      </c>
      <c r="H262" s="30"/>
      <c r="I262" s="39" t="s">
        <v>515</v>
      </c>
      <c r="J262" s="38">
        <f t="shared" si="94"/>
        <v>300</v>
      </c>
      <c r="K262" s="38">
        <v>300</v>
      </c>
      <c r="L262" s="38"/>
      <c r="M262" s="38"/>
      <c r="N262" s="38"/>
      <c r="O262" s="38">
        <f t="shared" si="95"/>
        <v>300</v>
      </c>
      <c r="P262" s="38">
        <v>300</v>
      </c>
      <c r="Q262" s="38"/>
      <c r="R262" s="38"/>
      <c r="S262" s="38"/>
      <c r="T262" s="45"/>
      <c r="U262" s="45"/>
      <c r="V262" s="45"/>
      <c r="W262" s="45"/>
      <c r="X262" s="46"/>
      <c r="Y262" s="46"/>
      <c r="Z262" s="46"/>
      <c r="AA262" s="46"/>
      <c r="AB262" s="52"/>
      <c r="AC262" s="53"/>
      <c r="AD262" s="53"/>
      <c r="AE262" s="53"/>
      <c r="AF262" s="53"/>
      <c r="AG262" s="53"/>
      <c r="AH262" s="53"/>
      <c r="AI262" s="53"/>
      <c r="AJ262" s="53"/>
      <c r="AK262" s="53"/>
      <c r="AL262" s="53"/>
      <c r="AM262" s="53"/>
      <c r="AN262" s="53"/>
      <c r="AO262" s="53"/>
      <c r="AP262" s="53"/>
      <c r="AQ262" s="53"/>
      <c r="AR262" s="58"/>
      <c r="AS262" s="58"/>
      <c r="AT262" s="58"/>
      <c r="AU262" s="58"/>
      <c r="AV262" s="58"/>
      <c r="AW262" s="58"/>
      <c r="AX262" s="58"/>
      <c r="AY262" s="58"/>
      <c r="AZ262" s="58"/>
      <c r="BA262" s="58"/>
      <c r="BB262" s="58"/>
      <c r="BC262" s="58"/>
      <c r="BD262" s="58"/>
      <c r="BE262" s="66"/>
      <c r="BF262" s="66"/>
      <c r="BG262" s="66"/>
      <c r="BH262" s="66"/>
      <c r="BI262" s="66"/>
      <c r="BJ262" s="66"/>
      <c r="BK262" s="66"/>
      <c r="BL262" s="66"/>
      <c r="BM262" s="66"/>
      <c r="BN262" s="66"/>
      <c r="BO262" s="78"/>
      <c r="BP262" s="79">
        <f t="shared" si="96"/>
        <v>0</v>
      </c>
      <c r="BQ262" s="79">
        <f t="shared" si="97"/>
        <v>0</v>
      </c>
      <c r="BR262" s="80" t="b">
        <f t="shared" si="98"/>
        <v>1</v>
      </c>
      <c r="BS262" s="81" t="b">
        <f t="shared" si="99"/>
        <v>1</v>
      </c>
      <c r="BT262" s="81" t="b">
        <f t="shared" si="100"/>
        <v>1</v>
      </c>
      <c r="BU262" s="81" t="b">
        <f t="shared" si="101"/>
        <v>1</v>
      </c>
      <c r="BV262" s="81" t="b">
        <f t="shared" si="102"/>
        <v>1</v>
      </c>
      <c r="BW262" s="81" t="b">
        <f t="shared" si="103"/>
        <v>1</v>
      </c>
      <c r="BX262" s="81" t="b">
        <f t="shared" si="104"/>
        <v>1</v>
      </c>
      <c r="BY262" s="83" t="b">
        <f t="shared" si="105"/>
        <v>1</v>
      </c>
      <c r="BZ262" s="83" t="b">
        <f t="shared" si="106"/>
        <v>1</v>
      </c>
      <c r="CA262" s="83" t="b">
        <f t="shared" si="107"/>
        <v>1</v>
      </c>
      <c r="CB262" s="83" t="b">
        <f t="shared" si="108"/>
        <v>1</v>
      </c>
      <c r="CC262" s="83" t="b">
        <f t="shared" si="109"/>
        <v>1</v>
      </c>
      <c r="CD262" s="83" t="b">
        <f t="shared" si="110"/>
        <v>1</v>
      </c>
      <c r="CE262" s="87">
        <f t="shared" si="111"/>
        <v>0</v>
      </c>
      <c r="CF262" s="87">
        <f t="shared" si="112"/>
        <v>0</v>
      </c>
    </row>
    <row r="263" s="7" customFormat="1" ht="36" hidden="1" customHeight="1" spans="1:84">
      <c r="A263" s="26">
        <v>262</v>
      </c>
      <c r="B263" s="31" t="s">
        <v>518</v>
      </c>
      <c r="C263" s="26" t="s">
        <v>126</v>
      </c>
      <c r="D263" s="26" t="s">
        <v>333</v>
      </c>
      <c r="E263" s="29" t="s">
        <v>394</v>
      </c>
      <c r="F263" s="29" t="s">
        <v>513</v>
      </c>
      <c r="G263" s="26" t="s">
        <v>514</v>
      </c>
      <c r="H263" s="30"/>
      <c r="I263" s="39" t="s">
        <v>515</v>
      </c>
      <c r="J263" s="38">
        <f t="shared" si="94"/>
        <v>300</v>
      </c>
      <c r="K263" s="38">
        <v>300</v>
      </c>
      <c r="L263" s="38"/>
      <c r="M263" s="38"/>
      <c r="N263" s="38"/>
      <c r="O263" s="38">
        <f t="shared" si="95"/>
        <v>300</v>
      </c>
      <c r="P263" s="38">
        <v>300</v>
      </c>
      <c r="Q263" s="38"/>
      <c r="R263" s="38"/>
      <c r="S263" s="38"/>
      <c r="T263" s="45"/>
      <c r="U263" s="45"/>
      <c r="V263" s="45"/>
      <c r="W263" s="45"/>
      <c r="X263" s="46"/>
      <c r="Y263" s="46"/>
      <c r="Z263" s="46"/>
      <c r="AA263" s="46"/>
      <c r="AB263" s="52"/>
      <c r="AC263" s="53"/>
      <c r="AD263" s="53"/>
      <c r="AE263" s="53"/>
      <c r="AF263" s="53"/>
      <c r="AG263" s="53"/>
      <c r="AH263" s="53"/>
      <c r="AI263" s="53"/>
      <c r="AJ263" s="53"/>
      <c r="AK263" s="53"/>
      <c r="AL263" s="53"/>
      <c r="AM263" s="53"/>
      <c r="AN263" s="53"/>
      <c r="AO263" s="53"/>
      <c r="AP263" s="53"/>
      <c r="AQ263" s="53"/>
      <c r="AR263" s="58"/>
      <c r="AS263" s="58"/>
      <c r="AT263" s="58"/>
      <c r="AU263" s="58"/>
      <c r="AV263" s="58"/>
      <c r="AW263" s="58"/>
      <c r="AX263" s="58"/>
      <c r="AY263" s="58"/>
      <c r="AZ263" s="58"/>
      <c r="BA263" s="58"/>
      <c r="BB263" s="58"/>
      <c r="BC263" s="58"/>
      <c r="BD263" s="58"/>
      <c r="BE263" s="66"/>
      <c r="BF263" s="66"/>
      <c r="BG263" s="66"/>
      <c r="BH263" s="66"/>
      <c r="BI263" s="66"/>
      <c r="BJ263" s="66"/>
      <c r="BK263" s="66"/>
      <c r="BL263" s="66"/>
      <c r="BM263" s="66"/>
      <c r="BN263" s="66"/>
      <c r="BO263" s="78"/>
      <c r="BP263" s="79">
        <f t="shared" si="96"/>
        <v>0</v>
      </c>
      <c r="BQ263" s="79">
        <f t="shared" si="97"/>
        <v>0</v>
      </c>
      <c r="BR263" s="80" t="b">
        <f t="shared" si="98"/>
        <v>1</v>
      </c>
      <c r="BS263" s="81" t="b">
        <f t="shared" si="99"/>
        <v>1</v>
      </c>
      <c r="BT263" s="81" t="b">
        <f t="shared" si="100"/>
        <v>1</v>
      </c>
      <c r="BU263" s="81" t="b">
        <f t="shared" si="101"/>
        <v>1</v>
      </c>
      <c r="BV263" s="81" t="b">
        <f t="shared" si="102"/>
        <v>1</v>
      </c>
      <c r="BW263" s="81" t="b">
        <f t="shared" si="103"/>
        <v>1</v>
      </c>
      <c r="BX263" s="81" t="b">
        <f t="shared" si="104"/>
        <v>1</v>
      </c>
      <c r="BY263" s="83" t="b">
        <f t="shared" si="105"/>
        <v>1</v>
      </c>
      <c r="BZ263" s="83" t="b">
        <f t="shared" si="106"/>
        <v>1</v>
      </c>
      <c r="CA263" s="83" t="b">
        <f t="shared" si="107"/>
        <v>1</v>
      </c>
      <c r="CB263" s="83" t="b">
        <f t="shared" si="108"/>
        <v>1</v>
      </c>
      <c r="CC263" s="83" t="b">
        <f t="shared" si="109"/>
        <v>1</v>
      </c>
      <c r="CD263" s="83" t="b">
        <f t="shared" si="110"/>
        <v>1</v>
      </c>
      <c r="CE263" s="87">
        <f t="shared" si="111"/>
        <v>0</v>
      </c>
      <c r="CF263" s="87">
        <f t="shared" si="112"/>
        <v>0</v>
      </c>
    </row>
    <row r="264" s="7" customFormat="1" ht="36" hidden="1" customHeight="1" spans="1:84">
      <c r="A264" s="26">
        <v>263</v>
      </c>
      <c r="B264" s="31" t="s">
        <v>519</v>
      </c>
      <c r="C264" s="26" t="s">
        <v>234</v>
      </c>
      <c r="D264" s="26" t="s">
        <v>303</v>
      </c>
      <c r="E264" s="29" t="s">
        <v>394</v>
      </c>
      <c r="F264" s="29" t="s">
        <v>513</v>
      </c>
      <c r="G264" s="26" t="s">
        <v>514</v>
      </c>
      <c r="H264" s="30"/>
      <c r="I264" s="39" t="s">
        <v>515</v>
      </c>
      <c r="J264" s="38">
        <f t="shared" si="94"/>
        <v>300</v>
      </c>
      <c r="K264" s="38">
        <v>300</v>
      </c>
      <c r="L264" s="38"/>
      <c r="M264" s="38"/>
      <c r="N264" s="38"/>
      <c r="O264" s="38">
        <f t="shared" si="95"/>
        <v>300</v>
      </c>
      <c r="P264" s="38">
        <v>300</v>
      </c>
      <c r="Q264" s="38"/>
      <c r="R264" s="38"/>
      <c r="S264" s="38"/>
      <c r="T264" s="45"/>
      <c r="U264" s="45"/>
      <c r="V264" s="45"/>
      <c r="W264" s="45"/>
      <c r="X264" s="46"/>
      <c r="Y264" s="46"/>
      <c r="Z264" s="46"/>
      <c r="AA264" s="46"/>
      <c r="AB264" s="52"/>
      <c r="AC264" s="53"/>
      <c r="AD264" s="53"/>
      <c r="AE264" s="53"/>
      <c r="AF264" s="53"/>
      <c r="AG264" s="53"/>
      <c r="AH264" s="53"/>
      <c r="AI264" s="53"/>
      <c r="AJ264" s="53"/>
      <c r="AK264" s="53"/>
      <c r="AL264" s="53"/>
      <c r="AM264" s="53"/>
      <c r="AN264" s="53"/>
      <c r="AO264" s="53"/>
      <c r="AP264" s="53"/>
      <c r="AQ264" s="53"/>
      <c r="AR264" s="58"/>
      <c r="AS264" s="58"/>
      <c r="AT264" s="58"/>
      <c r="AU264" s="58"/>
      <c r="AV264" s="58"/>
      <c r="AW264" s="58"/>
      <c r="AX264" s="58"/>
      <c r="AY264" s="58"/>
      <c r="AZ264" s="58"/>
      <c r="BA264" s="58"/>
      <c r="BB264" s="58"/>
      <c r="BC264" s="58"/>
      <c r="BD264" s="58"/>
      <c r="BE264" s="66"/>
      <c r="BF264" s="66"/>
      <c r="BG264" s="66"/>
      <c r="BH264" s="66"/>
      <c r="BI264" s="66"/>
      <c r="BJ264" s="66"/>
      <c r="BK264" s="66"/>
      <c r="BL264" s="66"/>
      <c r="BM264" s="66"/>
      <c r="BN264" s="66"/>
      <c r="BO264" s="78"/>
      <c r="BP264" s="79">
        <f t="shared" si="96"/>
        <v>0</v>
      </c>
      <c r="BQ264" s="79">
        <f t="shared" si="97"/>
        <v>0</v>
      </c>
      <c r="BR264" s="80" t="b">
        <f t="shared" si="98"/>
        <v>1</v>
      </c>
      <c r="BS264" s="81" t="b">
        <f t="shared" si="99"/>
        <v>1</v>
      </c>
      <c r="BT264" s="81" t="b">
        <f t="shared" si="100"/>
        <v>1</v>
      </c>
      <c r="BU264" s="81" t="b">
        <f t="shared" si="101"/>
        <v>1</v>
      </c>
      <c r="BV264" s="81" t="b">
        <f t="shared" si="102"/>
        <v>1</v>
      </c>
      <c r="BW264" s="81" t="b">
        <f t="shared" si="103"/>
        <v>1</v>
      </c>
      <c r="BX264" s="81" t="b">
        <f t="shared" si="104"/>
        <v>1</v>
      </c>
      <c r="BY264" s="83" t="b">
        <f t="shared" si="105"/>
        <v>1</v>
      </c>
      <c r="BZ264" s="83" t="b">
        <f t="shared" si="106"/>
        <v>1</v>
      </c>
      <c r="CA264" s="83" t="b">
        <f t="shared" si="107"/>
        <v>1</v>
      </c>
      <c r="CB264" s="83" t="b">
        <f t="shared" si="108"/>
        <v>1</v>
      </c>
      <c r="CC264" s="83" t="b">
        <f t="shared" si="109"/>
        <v>1</v>
      </c>
      <c r="CD264" s="83" t="b">
        <f t="shared" si="110"/>
        <v>1</v>
      </c>
      <c r="CE264" s="87">
        <f t="shared" si="111"/>
        <v>0</v>
      </c>
      <c r="CF264" s="87">
        <f t="shared" si="112"/>
        <v>0</v>
      </c>
    </row>
    <row r="265" s="7" customFormat="1" ht="36" hidden="1" customHeight="1" spans="1:84">
      <c r="A265" s="26">
        <v>264</v>
      </c>
      <c r="B265" s="32" t="s">
        <v>520</v>
      </c>
      <c r="C265" s="33" t="s">
        <v>138</v>
      </c>
      <c r="D265" s="33" t="s">
        <v>139</v>
      </c>
      <c r="E265" s="29" t="s">
        <v>394</v>
      </c>
      <c r="F265" s="29" t="s">
        <v>513</v>
      </c>
      <c r="G265" s="26" t="s">
        <v>514</v>
      </c>
      <c r="H265" s="30"/>
      <c r="I265" s="39" t="s">
        <v>515</v>
      </c>
      <c r="J265" s="38">
        <f t="shared" si="94"/>
        <v>300</v>
      </c>
      <c r="K265" s="38">
        <v>300</v>
      </c>
      <c r="L265" s="38"/>
      <c r="M265" s="38"/>
      <c r="N265" s="38"/>
      <c r="O265" s="38">
        <f t="shared" si="95"/>
        <v>300</v>
      </c>
      <c r="P265" s="38">
        <v>300</v>
      </c>
      <c r="Q265" s="38"/>
      <c r="R265" s="38"/>
      <c r="S265" s="38"/>
      <c r="T265" s="45"/>
      <c r="U265" s="45"/>
      <c r="V265" s="45"/>
      <c r="W265" s="45"/>
      <c r="X265" s="46"/>
      <c r="Y265" s="46"/>
      <c r="Z265" s="46"/>
      <c r="AA265" s="46"/>
      <c r="AB265" s="52"/>
      <c r="AC265" s="53"/>
      <c r="AD265" s="53"/>
      <c r="AE265" s="53"/>
      <c r="AF265" s="53"/>
      <c r="AG265" s="53"/>
      <c r="AH265" s="53"/>
      <c r="AI265" s="53"/>
      <c r="AJ265" s="53"/>
      <c r="AK265" s="53"/>
      <c r="AL265" s="53"/>
      <c r="AM265" s="53"/>
      <c r="AN265" s="53"/>
      <c r="AO265" s="53"/>
      <c r="AP265" s="53"/>
      <c r="AQ265" s="53"/>
      <c r="AR265" s="58"/>
      <c r="AS265" s="58"/>
      <c r="AT265" s="58"/>
      <c r="AU265" s="58"/>
      <c r="AV265" s="58"/>
      <c r="AW265" s="58"/>
      <c r="AX265" s="58"/>
      <c r="AY265" s="58"/>
      <c r="AZ265" s="58"/>
      <c r="BA265" s="58"/>
      <c r="BB265" s="58"/>
      <c r="BC265" s="58"/>
      <c r="BD265" s="58"/>
      <c r="BE265" s="66"/>
      <c r="BF265" s="66"/>
      <c r="BG265" s="66"/>
      <c r="BH265" s="66"/>
      <c r="BI265" s="66"/>
      <c r="BJ265" s="66"/>
      <c r="BK265" s="66"/>
      <c r="BL265" s="66"/>
      <c r="BM265" s="66"/>
      <c r="BN265" s="66"/>
      <c r="BO265" s="78"/>
      <c r="BP265" s="79">
        <f t="shared" si="96"/>
        <v>0</v>
      </c>
      <c r="BQ265" s="79">
        <f t="shared" si="97"/>
        <v>0</v>
      </c>
      <c r="BR265" s="80" t="b">
        <f t="shared" si="98"/>
        <v>1</v>
      </c>
      <c r="BS265" s="81" t="b">
        <f t="shared" si="99"/>
        <v>1</v>
      </c>
      <c r="BT265" s="81" t="b">
        <f t="shared" si="100"/>
        <v>1</v>
      </c>
      <c r="BU265" s="81" t="b">
        <f t="shared" si="101"/>
        <v>1</v>
      </c>
      <c r="BV265" s="81" t="b">
        <f t="shared" si="102"/>
        <v>1</v>
      </c>
      <c r="BW265" s="81" t="b">
        <f t="shared" si="103"/>
        <v>1</v>
      </c>
      <c r="BX265" s="81" t="b">
        <f t="shared" si="104"/>
        <v>1</v>
      </c>
      <c r="BY265" s="83" t="b">
        <f t="shared" si="105"/>
        <v>1</v>
      </c>
      <c r="BZ265" s="83" t="b">
        <f t="shared" si="106"/>
        <v>1</v>
      </c>
      <c r="CA265" s="83" t="b">
        <f t="shared" si="107"/>
        <v>1</v>
      </c>
      <c r="CB265" s="83" t="b">
        <f t="shared" si="108"/>
        <v>1</v>
      </c>
      <c r="CC265" s="83" t="b">
        <f t="shared" si="109"/>
        <v>1</v>
      </c>
      <c r="CD265" s="83" t="b">
        <f t="shared" si="110"/>
        <v>1</v>
      </c>
      <c r="CE265" s="87">
        <f t="shared" si="111"/>
        <v>0</v>
      </c>
      <c r="CF265" s="87">
        <f t="shared" si="112"/>
        <v>0</v>
      </c>
    </row>
    <row r="266" s="7" customFormat="1" ht="36" hidden="1" customHeight="1" spans="1:84">
      <c r="A266" s="26">
        <v>265</v>
      </c>
      <c r="B266" s="31" t="s">
        <v>521</v>
      </c>
      <c r="C266" s="26" t="s">
        <v>210</v>
      </c>
      <c r="D266" s="26" t="s">
        <v>346</v>
      </c>
      <c r="E266" s="29" t="s">
        <v>394</v>
      </c>
      <c r="F266" s="29" t="s">
        <v>513</v>
      </c>
      <c r="G266" s="26" t="s">
        <v>514</v>
      </c>
      <c r="H266" s="30"/>
      <c r="I266" s="39" t="s">
        <v>515</v>
      </c>
      <c r="J266" s="38">
        <f t="shared" si="94"/>
        <v>300</v>
      </c>
      <c r="K266" s="38">
        <v>300</v>
      </c>
      <c r="L266" s="38"/>
      <c r="M266" s="38"/>
      <c r="N266" s="38"/>
      <c r="O266" s="38">
        <f t="shared" si="95"/>
        <v>300</v>
      </c>
      <c r="P266" s="38">
        <v>300</v>
      </c>
      <c r="Q266" s="38"/>
      <c r="R266" s="38"/>
      <c r="S266" s="38"/>
      <c r="T266" s="45"/>
      <c r="U266" s="45"/>
      <c r="V266" s="45"/>
      <c r="W266" s="45"/>
      <c r="X266" s="46"/>
      <c r="Y266" s="46"/>
      <c r="Z266" s="46"/>
      <c r="AA266" s="46"/>
      <c r="AB266" s="52"/>
      <c r="AC266" s="53"/>
      <c r="AD266" s="53"/>
      <c r="AE266" s="53"/>
      <c r="AF266" s="53"/>
      <c r="AG266" s="53"/>
      <c r="AH266" s="53"/>
      <c r="AI266" s="53"/>
      <c r="AJ266" s="53"/>
      <c r="AK266" s="53"/>
      <c r="AL266" s="53"/>
      <c r="AM266" s="53"/>
      <c r="AN266" s="53"/>
      <c r="AO266" s="53"/>
      <c r="AP266" s="53"/>
      <c r="AQ266" s="53"/>
      <c r="AR266" s="58"/>
      <c r="AS266" s="58"/>
      <c r="AT266" s="58"/>
      <c r="AU266" s="58"/>
      <c r="AV266" s="58"/>
      <c r="AW266" s="58"/>
      <c r="AX266" s="58"/>
      <c r="AY266" s="58"/>
      <c r="AZ266" s="58"/>
      <c r="BA266" s="58"/>
      <c r="BB266" s="58"/>
      <c r="BC266" s="58"/>
      <c r="BD266" s="58"/>
      <c r="BE266" s="66"/>
      <c r="BF266" s="66"/>
      <c r="BG266" s="66"/>
      <c r="BH266" s="66"/>
      <c r="BI266" s="66"/>
      <c r="BJ266" s="66"/>
      <c r="BK266" s="66"/>
      <c r="BL266" s="66"/>
      <c r="BM266" s="66"/>
      <c r="BN266" s="66"/>
      <c r="BO266" s="78"/>
      <c r="BP266" s="79">
        <f t="shared" si="96"/>
        <v>0</v>
      </c>
      <c r="BQ266" s="79">
        <f t="shared" si="97"/>
        <v>0</v>
      </c>
      <c r="BR266" s="80" t="b">
        <f t="shared" si="98"/>
        <v>1</v>
      </c>
      <c r="BS266" s="81" t="b">
        <f t="shared" si="99"/>
        <v>1</v>
      </c>
      <c r="BT266" s="81" t="b">
        <f t="shared" si="100"/>
        <v>1</v>
      </c>
      <c r="BU266" s="81" t="b">
        <f t="shared" si="101"/>
        <v>1</v>
      </c>
      <c r="BV266" s="81" t="b">
        <f t="shared" si="102"/>
        <v>1</v>
      </c>
      <c r="BW266" s="81" t="b">
        <f t="shared" si="103"/>
        <v>1</v>
      </c>
      <c r="BX266" s="81" t="b">
        <f t="shared" si="104"/>
        <v>1</v>
      </c>
      <c r="BY266" s="83" t="b">
        <f t="shared" si="105"/>
        <v>1</v>
      </c>
      <c r="BZ266" s="83" t="b">
        <f t="shared" si="106"/>
        <v>1</v>
      </c>
      <c r="CA266" s="83" t="b">
        <f t="shared" si="107"/>
        <v>1</v>
      </c>
      <c r="CB266" s="83" t="b">
        <f t="shared" si="108"/>
        <v>1</v>
      </c>
      <c r="CC266" s="83" t="b">
        <f t="shared" si="109"/>
        <v>1</v>
      </c>
      <c r="CD266" s="83" t="b">
        <f t="shared" si="110"/>
        <v>1</v>
      </c>
      <c r="CE266" s="87">
        <f t="shared" si="111"/>
        <v>0</v>
      </c>
      <c r="CF266" s="87">
        <f t="shared" si="112"/>
        <v>0</v>
      </c>
    </row>
    <row r="267" s="7" customFormat="1" ht="36" hidden="1" customHeight="1" spans="1:84">
      <c r="A267" s="26">
        <v>266</v>
      </c>
      <c r="B267" s="27" t="s">
        <v>522</v>
      </c>
      <c r="C267" s="34" t="s">
        <v>196</v>
      </c>
      <c r="D267" s="34" t="s">
        <v>496</v>
      </c>
      <c r="E267" s="29" t="s">
        <v>394</v>
      </c>
      <c r="F267" s="29" t="s">
        <v>513</v>
      </c>
      <c r="G267" s="26" t="s">
        <v>523</v>
      </c>
      <c r="H267" s="30"/>
      <c r="I267" s="34" t="s">
        <v>496</v>
      </c>
      <c r="J267" s="38">
        <f t="shared" si="94"/>
        <v>1185</v>
      </c>
      <c r="K267" s="38">
        <v>1185</v>
      </c>
      <c r="L267" s="38"/>
      <c r="M267" s="38"/>
      <c r="N267" s="38"/>
      <c r="O267" s="38">
        <f t="shared" si="95"/>
        <v>1185</v>
      </c>
      <c r="P267" s="38">
        <v>1185</v>
      </c>
      <c r="Q267" s="38"/>
      <c r="R267" s="38"/>
      <c r="S267" s="38"/>
      <c r="T267" s="45"/>
      <c r="U267" s="45"/>
      <c r="V267" s="45"/>
      <c r="W267" s="45"/>
      <c r="X267" s="46"/>
      <c r="Y267" s="46"/>
      <c r="Z267" s="46"/>
      <c r="AA267" s="46"/>
      <c r="AB267" s="52"/>
      <c r="AC267" s="53"/>
      <c r="AD267" s="53"/>
      <c r="AE267" s="53"/>
      <c r="AF267" s="53"/>
      <c r="AG267" s="53"/>
      <c r="AH267" s="53"/>
      <c r="AI267" s="53"/>
      <c r="AJ267" s="53"/>
      <c r="AK267" s="53"/>
      <c r="AL267" s="53"/>
      <c r="AM267" s="53"/>
      <c r="AN267" s="53"/>
      <c r="AO267" s="53"/>
      <c r="AP267" s="53"/>
      <c r="AQ267" s="53"/>
      <c r="AR267" s="58"/>
      <c r="AS267" s="58"/>
      <c r="AT267" s="58"/>
      <c r="AU267" s="58"/>
      <c r="AV267" s="58"/>
      <c r="AW267" s="58"/>
      <c r="AX267" s="58"/>
      <c r="AY267" s="58"/>
      <c r="AZ267" s="58"/>
      <c r="BA267" s="58"/>
      <c r="BB267" s="58"/>
      <c r="BC267" s="58"/>
      <c r="BD267" s="58"/>
      <c r="BE267" s="66"/>
      <c r="BF267" s="66"/>
      <c r="BG267" s="66"/>
      <c r="BH267" s="66"/>
      <c r="BI267" s="66"/>
      <c r="BJ267" s="66"/>
      <c r="BK267" s="66"/>
      <c r="BL267" s="66"/>
      <c r="BM267" s="66"/>
      <c r="BN267" s="66"/>
      <c r="BO267" s="78"/>
      <c r="BP267" s="79">
        <f t="shared" si="96"/>
        <v>0</v>
      </c>
      <c r="BQ267" s="79">
        <f t="shared" si="97"/>
        <v>0</v>
      </c>
      <c r="BR267" s="80" t="b">
        <f t="shared" si="98"/>
        <v>1</v>
      </c>
      <c r="BS267" s="81" t="b">
        <f t="shared" si="99"/>
        <v>1</v>
      </c>
      <c r="BT267" s="81" t="b">
        <f t="shared" si="100"/>
        <v>1</v>
      </c>
      <c r="BU267" s="81" t="b">
        <f t="shared" si="101"/>
        <v>1</v>
      </c>
      <c r="BV267" s="81" t="b">
        <f t="shared" si="102"/>
        <v>1</v>
      </c>
      <c r="BW267" s="81" t="b">
        <f t="shared" si="103"/>
        <v>1</v>
      </c>
      <c r="BX267" s="81" t="b">
        <f t="shared" si="104"/>
        <v>1</v>
      </c>
      <c r="BY267" s="83" t="b">
        <f t="shared" si="105"/>
        <v>1</v>
      </c>
      <c r="BZ267" s="83" t="b">
        <f t="shared" si="106"/>
        <v>1</v>
      </c>
      <c r="CA267" s="83" t="b">
        <f t="shared" si="107"/>
        <v>1</v>
      </c>
      <c r="CB267" s="83" t="b">
        <f t="shared" si="108"/>
        <v>1</v>
      </c>
      <c r="CC267" s="83" t="b">
        <f t="shared" si="109"/>
        <v>1</v>
      </c>
      <c r="CD267" s="83" t="b">
        <f t="shared" si="110"/>
        <v>1</v>
      </c>
      <c r="CE267" s="87">
        <f t="shared" si="111"/>
        <v>0</v>
      </c>
      <c r="CF267" s="87">
        <f t="shared" si="112"/>
        <v>0</v>
      </c>
    </row>
    <row r="268" s="7" customFormat="1" ht="36" hidden="1" customHeight="1" spans="1:84">
      <c r="A268" s="26">
        <v>267</v>
      </c>
      <c r="B268" s="31" t="s">
        <v>524</v>
      </c>
      <c r="C268" s="26" t="s">
        <v>157</v>
      </c>
      <c r="D268" s="26" t="s">
        <v>115</v>
      </c>
      <c r="E268" s="29" t="s">
        <v>394</v>
      </c>
      <c r="F268" s="29" t="s">
        <v>525</v>
      </c>
      <c r="G268" s="26" t="s">
        <v>526</v>
      </c>
      <c r="H268" s="30"/>
      <c r="I268" s="39" t="s">
        <v>397</v>
      </c>
      <c r="J268" s="38">
        <f t="shared" si="94"/>
        <v>34</v>
      </c>
      <c r="K268" s="38">
        <v>34</v>
      </c>
      <c r="L268" s="38"/>
      <c r="M268" s="38"/>
      <c r="N268" s="38"/>
      <c r="O268" s="38">
        <f t="shared" si="95"/>
        <v>34</v>
      </c>
      <c r="P268" s="38">
        <v>34</v>
      </c>
      <c r="Q268" s="38"/>
      <c r="R268" s="38"/>
      <c r="S268" s="38"/>
      <c r="T268" s="45"/>
      <c r="U268" s="45"/>
      <c r="V268" s="45"/>
      <c r="W268" s="45"/>
      <c r="X268" s="46"/>
      <c r="Y268" s="46"/>
      <c r="Z268" s="46"/>
      <c r="AA268" s="46"/>
      <c r="AB268" s="52"/>
      <c r="AC268" s="53"/>
      <c r="AD268" s="53"/>
      <c r="AE268" s="53"/>
      <c r="AF268" s="53"/>
      <c r="AG268" s="53"/>
      <c r="AH268" s="53"/>
      <c r="AI268" s="53"/>
      <c r="AJ268" s="53"/>
      <c r="AK268" s="53"/>
      <c r="AL268" s="53"/>
      <c r="AM268" s="53"/>
      <c r="AN268" s="53"/>
      <c r="AO268" s="53"/>
      <c r="AP268" s="53"/>
      <c r="AQ268" s="53"/>
      <c r="AR268" s="58"/>
      <c r="AS268" s="58"/>
      <c r="AT268" s="58"/>
      <c r="AU268" s="58"/>
      <c r="AV268" s="58"/>
      <c r="AW268" s="58"/>
      <c r="AX268" s="58"/>
      <c r="AY268" s="58"/>
      <c r="AZ268" s="58"/>
      <c r="BA268" s="58"/>
      <c r="BB268" s="58"/>
      <c r="BC268" s="58"/>
      <c r="BD268" s="58"/>
      <c r="BE268" s="66"/>
      <c r="BF268" s="66"/>
      <c r="BG268" s="66"/>
      <c r="BH268" s="66"/>
      <c r="BI268" s="66"/>
      <c r="BJ268" s="66"/>
      <c r="BK268" s="66"/>
      <c r="BL268" s="66"/>
      <c r="BM268" s="66"/>
      <c r="BN268" s="66"/>
      <c r="BO268" s="78"/>
      <c r="BP268" s="79">
        <f t="shared" si="96"/>
        <v>0</v>
      </c>
      <c r="BQ268" s="79">
        <f t="shared" si="97"/>
        <v>0</v>
      </c>
      <c r="BR268" s="80" t="b">
        <f t="shared" si="98"/>
        <v>1</v>
      </c>
      <c r="BS268" s="81" t="b">
        <f t="shared" si="99"/>
        <v>1</v>
      </c>
      <c r="BT268" s="81" t="b">
        <f t="shared" si="100"/>
        <v>1</v>
      </c>
      <c r="BU268" s="81" t="b">
        <f t="shared" si="101"/>
        <v>1</v>
      </c>
      <c r="BV268" s="81" t="b">
        <f t="shared" si="102"/>
        <v>1</v>
      </c>
      <c r="BW268" s="81" t="b">
        <f t="shared" si="103"/>
        <v>1</v>
      </c>
      <c r="BX268" s="81" t="b">
        <f t="shared" si="104"/>
        <v>1</v>
      </c>
      <c r="BY268" s="83" t="b">
        <f t="shared" si="105"/>
        <v>1</v>
      </c>
      <c r="BZ268" s="83" t="b">
        <f t="shared" si="106"/>
        <v>1</v>
      </c>
      <c r="CA268" s="83" t="b">
        <f t="shared" si="107"/>
        <v>1</v>
      </c>
      <c r="CB268" s="83" t="b">
        <f t="shared" si="108"/>
        <v>1</v>
      </c>
      <c r="CC268" s="83" t="b">
        <f t="shared" si="109"/>
        <v>1</v>
      </c>
      <c r="CD268" s="83" t="b">
        <f t="shared" si="110"/>
        <v>1</v>
      </c>
      <c r="CE268" s="87">
        <f t="shared" si="111"/>
        <v>0</v>
      </c>
      <c r="CF268" s="87">
        <f t="shared" si="112"/>
        <v>0</v>
      </c>
    </row>
    <row r="269" s="7" customFormat="1" ht="36" hidden="1" customHeight="1" spans="1:84">
      <c r="A269" s="26">
        <v>268</v>
      </c>
      <c r="B269" s="31" t="s">
        <v>527</v>
      </c>
      <c r="C269" s="26" t="s">
        <v>234</v>
      </c>
      <c r="D269" s="26" t="s">
        <v>237</v>
      </c>
      <c r="E269" s="29" t="s">
        <v>394</v>
      </c>
      <c r="F269" s="29" t="s">
        <v>525</v>
      </c>
      <c r="G269" s="26" t="s">
        <v>526</v>
      </c>
      <c r="H269" s="30"/>
      <c r="I269" s="39" t="s">
        <v>397</v>
      </c>
      <c r="J269" s="38">
        <f t="shared" si="94"/>
        <v>365</v>
      </c>
      <c r="K269" s="38">
        <v>365</v>
      </c>
      <c r="L269" s="38"/>
      <c r="M269" s="38"/>
      <c r="N269" s="38"/>
      <c r="O269" s="38">
        <f t="shared" si="95"/>
        <v>365</v>
      </c>
      <c r="P269" s="38">
        <v>365</v>
      </c>
      <c r="Q269" s="38"/>
      <c r="R269" s="38"/>
      <c r="S269" s="38"/>
      <c r="T269" s="45"/>
      <c r="U269" s="45"/>
      <c r="V269" s="45"/>
      <c r="W269" s="45"/>
      <c r="X269" s="46"/>
      <c r="Y269" s="46"/>
      <c r="Z269" s="46"/>
      <c r="AA269" s="46"/>
      <c r="AB269" s="52"/>
      <c r="AC269" s="53"/>
      <c r="AD269" s="53"/>
      <c r="AE269" s="53"/>
      <c r="AF269" s="53"/>
      <c r="AG269" s="53"/>
      <c r="AH269" s="53"/>
      <c r="AI269" s="53"/>
      <c r="AJ269" s="53"/>
      <c r="AK269" s="53"/>
      <c r="AL269" s="53"/>
      <c r="AM269" s="53"/>
      <c r="AN269" s="53"/>
      <c r="AO269" s="53"/>
      <c r="AP269" s="53"/>
      <c r="AQ269" s="53"/>
      <c r="AR269" s="58"/>
      <c r="AS269" s="58"/>
      <c r="AT269" s="58"/>
      <c r="AU269" s="58"/>
      <c r="AV269" s="58"/>
      <c r="AW269" s="58"/>
      <c r="AX269" s="58"/>
      <c r="AY269" s="58"/>
      <c r="AZ269" s="58"/>
      <c r="BA269" s="58"/>
      <c r="BB269" s="58"/>
      <c r="BC269" s="58"/>
      <c r="BD269" s="58"/>
      <c r="BE269" s="66"/>
      <c r="BF269" s="66"/>
      <c r="BG269" s="66"/>
      <c r="BH269" s="66"/>
      <c r="BI269" s="66"/>
      <c r="BJ269" s="66"/>
      <c r="BK269" s="66"/>
      <c r="BL269" s="66"/>
      <c r="BM269" s="66"/>
      <c r="BN269" s="66"/>
      <c r="BO269" s="78"/>
      <c r="BP269" s="79">
        <f t="shared" si="96"/>
        <v>0</v>
      </c>
      <c r="BQ269" s="79">
        <f t="shared" si="97"/>
        <v>0</v>
      </c>
      <c r="BR269" s="80" t="b">
        <f t="shared" si="98"/>
        <v>1</v>
      </c>
      <c r="BS269" s="81" t="b">
        <f t="shared" si="99"/>
        <v>1</v>
      </c>
      <c r="BT269" s="81" t="b">
        <f t="shared" si="100"/>
        <v>1</v>
      </c>
      <c r="BU269" s="81" t="b">
        <f t="shared" si="101"/>
        <v>1</v>
      </c>
      <c r="BV269" s="81" t="b">
        <f t="shared" si="102"/>
        <v>1</v>
      </c>
      <c r="BW269" s="81" t="b">
        <f t="shared" si="103"/>
        <v>1</v>
      </c>
      <c r="BX269" s="81" t="b">
        <f t="shared" si="104"/>
        <v>1</v>
      </c>
      <c r="BY269" s="83" t="b">
        <f t="shared" si="105"/>
        <v>1</v>
      </c>
      <c r="BZ269" s="83" t="b">
        <f t="shared" si="106"/>
        <v>1</v>
      </c>
      <c r="CA269" s="83" t="b">
        <f t="shared" si="107"/>
        <v>1</v>
      </c>
      <c r="CB269" s="83" t="b">
        <f t="shared" si="108"/>
        <v>1</v>
      </c>
      <c r="CC269" s="83" t="b">
        <f t="shared" si="109"/>
        <v>1</v>
      </c>
      <c r="CD269" s="83" t="b">
        <f t="shared" si="110"/>
        <v>1</v>
      </c>
      <c r="CE269" s="87">
        <f t="shared" si="111"/>
        <v>0</v>
      </c>
      <c r="CF269" s="87">
        <f t="shared" si="112"/>
        <v>0</v>
      </c>
    </row>
    <row r="270" s="7" customFormat="1" ht="36" hidden="1" customHeight="1" spans="1:84">
      <c r="A270" s="26">
        <v>269</v>
      </c>
      <c r="B270" s="31" t="s">
        <v>528</v>
      </c>
      <c r="C270" s="26" t="s">
        <v>173</v>
      </c>
      <c r="D270" s="26" t="s">
        <v>437</v>
      </c>
      <c r="E270" s="29" t="s">
        <v>394</v>
      </c>
      <c r="F270" s="29" t="s">
        <v>525</v>
      </c>
      <c r="G270" s="26" t="s">
        <v>526</v>
      </c>
      <c r="H270" s="30"/>
      <c r="I270" s="39" t="s">
        <v>397</v>
      </c>
      <c r="J270" s="38">
        <f t="shared" si="94"/>
        <v>57</v>
      </c>
      <c r="K270" s="38">
        <v>57</v>
      </c>
      <c r="L270" s="38"/>
      <c r="M270" s="38"/>
      <c r="N270" s="38"/>
      <c r="O270" s="38">
        <f t="shared" si="95"/>
        <v>57</v>
      </c>
      <c r="P270" s="38">
        <v>57</v>
      </c>
      <c r="Q270" s="38"/>
      <c r="R270" s="38"/>
      <c r="S270" s="38"/>
      <c r="T270" s="45"/>
      <c r="U270" s="45"/>
      <c r="V270" s="45"/>
      <c r="W270" s="45"/>
      <c r="X270" s="46"/>
      <c r="Y270" s="46"/>
      <c r="Z270" s="46"/>
      <c r="AA270" s="46"/>
      <c r="AB270" s="52"/>
      <c r="AC270" s="53"/>
      <c r="AD270" s="53"/>
      <c r="AE270" s="53"/>
      <c r="AF270" s="53"/>
      <c r="AG270" s="53"/>
      <c r="AH270" s="53"/>
      <c r="AI270" s="53"/>
      <c r="AJ270" s="53"/>
      <c r="AK270" s="53"/>
      <c r="AL270" s="53"/>
      <c r="AM270" s="53"/>
      <c r="AN270" s="53"/>
      <c r="AO270" s="53"/>
      <c r="AP270" s="53"/>
      <c r="AQ270" s="53"/>
      <c r="AR270" s="58"/>
      <c r="AS270" s="58"/>
      <c r="AT270" s="58"/>
      <c r="AU270" s="58"/>
      <c r="AV270" s="58"/>
      <c r="AW270" s="58"/>
      <c r="AX270" s="58"/>
      <c r="AY270" s="58"/>
      <c r="AZ270" s="58"/>
      <c r="BA270" s="58"/>
      <c r="BB270" s="58"/>
      <c r="BC270" s="58"/>
      <c r="BD270" s="58"/>
      <c r="BE270" s="66"/>
      <c r="BF270" s="66"/>
      <c r="BG270" s="66"/>
      <c r="BH270" s="66"/>
      <c r="BI270" s="66"/>
      <c r="BJ270" s="66"/>
      <c r="BK270" s="66"/>
      <c r="BL270" s="66"/>
      <c r="BM270" s="66"/>
      <c r="BN270" s="66"/>
      <c r="BO270" s="78"/>
      <c r="BP270" s="79">
        <f t="shared" si="96"/>
        <v>0</v>
      </c>
      <c r="BQ270" s="79">
        <f t="shared" si="97"/>
        <v>0</v>
      </c>
      <c r="BR270" s="80" t="b">
        <f t="shared" si="98"/>
        <v>1</v>
      </c>
      <c r="BS270" s="81" t="b">
        <f t="shared" si="99"/>
        <v>1</v>
      </c>
      <c r="BT270" s="81" t="b">
        <f t="shared" si="100"/>
        <v>1</v>
      </c>
      <c r="BU270" s="81" t="b">
        <f t="shared" si="101"/>
        <v>1</v>
      </c>
      <c r="BV270" s="81" t="b">
        <f t="shared" si="102"/>
        <v>1</v>
      </c>
      <c r="BW270" s="81" t="b">
        <f t="shared" si="103"/>
        <v>1</v>
      </c>
      <c r="BX270" s="81" t="b">
        <f t="shared" si="104"/>
        <v>1</v>
      </c>
      <c r="BY270" s="83" t="b">
        <f t="shared" si="105"/>
        <v>1</v>
      </c>
      <c r="BZ270" s="83" t="b">
        <f t="shared" si="106"/>
        <v>1</v>
      </c>
      <c r="CA270" s="83" t="b">
        <f t="shared" si="107"/>
        <v>1</v>
      </c>
      <c r="CB270" s="83" t="b">
        <f t="shared" si="108"/>
        <v>1</v>
      </c>
      <c r="CC270" s="83" t="b">
        <f t="shared" si="109"/>
        <v>1</v>
      </c>
      <c r="CD270" s="83" t="b">
        <f t="shared" si="110"/>
        <v>1</v>
      </c>
      <c r="CE270" s="87">
        <f t="shared" si="111"/>
        <v>0</v>
      </c>
      <c r="CF270" s="87">
        <f t="shared" si="112"/>
        <v>0</v>
      </c>
    </row>
    <row r="271" s="7" customFormat="1" ht="36" hidden="1" customHeight="1" spans="1:84">
      <c r="A271" s="26">
        <v>270</v>
      </c>
      <c r="B271" s="31" t="s">
        <v>529</v>
      </c>
      <c r="C271" s="26" t="s">
        <v>138</v>
      </c>
      <c r="D271" s="26" t="s">
        <v>166</v>
      </c>
      <c r="E271" s="29" t="s">
        <v>394</v>
      </c>
      <c r="F271" s="29" t="s">
        <v>525</v>
      </c>
      <c r="G271" s="26" t="s">
        <v>526</v>
      </c>
      <c r="H271" s="30"/>
      <c r="I271" s="39" t="s">
        <v>397</v>
      </c>
      <c r="J271" s="38">
        <f t="shared" si="94"/>
        <v>185</v>
      </c>
      <c r="K271" s="38">
        <v>185</v>
      </c>
      <c r="L271" s="38"/>
      <c r="M271" s="38"/>
      <c r="N271" s="38"/>
      <c r="O271" s="38">
        <f t="shared" si="95"/>
        <v>185</v>
      </c>
      <c r="P271" s="38">
        <v>185</v>
      </c>
      <c r="Q271" s="38"/>
      <c r="R271" s="38"/>
      <c r="S271" s="38"/>
      <c r="T271" s="45"/>
      <c r="U271" s="45"/>
      <c r="V271" s="45"/>
      <c r="W271" s="45"/>
      <c r="X271" s="46"/>
      <c r="Y271" s="46"/>
      <c r="Z271" s="46"/>
      <c r="AA271" s="46"/>
      <c r="AB271" s="52"/>
      <c r="AC271" s="53"/>
      <c r="AD271" s="53"/>
      <c r="AE271" s="53"/>
      <c r="AF271" s="53"/>
      <c r="AG271" s="53"/>
      <c r="AH271" s="53"/>
      <c r="AI271" s="53"/>
      <c r="AJ271" s="53"/>
      <c r="AK271" s="53"/>
      <c r="AL271" s="53"/>
      <c r="AM271" s="53"/>
      <c r="AN271" s="53"/>
      <c r="AO271" s="53"/>
      <c r="AP271" s="53"/>
      <c r="AQ271" s="53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66"/>
      <c r="BF271" s="66"/>
      <c r="BG271" s="66"/>
      <c r="BH271" s="66"/>
      <c r="BI271" s="66"/>
      <c r="BJ271" s="66"/>
      <c r="BK271" s="66"/>
      <c r="BL271" s="66"/>
      <c r="BM271" s="66"/>
      <c r="BN271" s="66"/>
      <c r="BO271" s="78"/>
      <c r="BP271" s="79">
        <f t="shared" si="96"/>
        <v>0</v>
      </c>
      <c r="BQ271" s="79">
        <f t="shared" si="97"/>
        <v>0</v>
      </c>
      <c r="BR271" s="80" t="b">
        <f t="shared" si="98"/>
        <v>1</v>
      </c>
      <c r="BS271" s="81" t="b">
        <f t="shared" si="99"/>
        <v>1</v>
      </c>
      <c r="BT271" s="81" t="b">
        <f t="shared" si="100"/>
        <v>1</v>
      </c>
      <c r="BU271" s="81" t="b">
        <f t="shared" si="101"/>
        <v>1</v>
      </c>
      <c r="BV271" s="81" t="b">
        <f t="shared" si="102"/>
        <v>1</v>
      </c>
      <c r="BW271" s="81" t="b">
        <f t="shared" si="103"/>
        <v>1</v>
      </c>
      <c r="BX271" s="81" t="b">
        <f t="shared" si="104"/>
        <v>1</v>
      </c>
      <c r="BY271" s="83" t="b">
        <f t="shared" si="105"/>
        <v>1</v>
      </c>
      <c r="BZ271" s="83" t="b">
        <f t="shared" si="106"/>
        <v>1</v>
      </c>
      <c r="CA271" s="83" t="b">
        <f t="shared" si="107"/>
        <v>1</v>
      </c>
      <c r="CB271" s="83" t="b">
        <f t="shared" si="108"/>
        <v>1</v>
      </c>
      <c r="CC271" s="83" t="b">
        <f t="shared" si="109"/>
        <v>1</v>
      </c>
      <c r="CD271" s="83" t="b">
        <f t="shared" si="110"/>
        <v>1</v>
      </c>
      <c r="CE271" s="87">
        <f t="shared" si="111"/>
        <v>0</v>
      </c>
      <c r="CF271" s="87">
        <f t="shared" si="112"/>
        <v>0</v>
      </c>
    </row>
    <row r="272" s="7" customFormat="1" ht="36" hidden="1" customHeight="1" spans="1:84">
      <c r="A272" s="26">
        <v>271</v>
      </c>
      <c r="B272" s="31" t="s">
        <v>530</v>
      </c>
      <c r="C272" s="26" t="s">
        <v>144</v>
      </c>
      <c r="D272" s="26" t="s">
        <v>147</v>
      </c>
      <c r="E272" s="29" t="s">
        <v>394</v>
      </c>
      <c r="F272" s="29" t="s">
        <v>525</v>
      </c>
      <c r="G272" s="26" t="s">
        <v>526</v>
      </c>
      <c r="H272" s="30"/>
      <c r="I272" s="39" t="s">
        <v>397</v>
      </c>
      <c r="J272" s="38">
        <f t="shared" si="94"/>
        <v>57</v>
      </c>
      <c r="K272" s="38">
        <v>57</v>
      </c>
      <c r="L272" s="38"/>
      <c r="M272" s="38"/>
      <c r="N272" s="38"/>
      <c r="O272" s="38">
        <f t="shared" si="95"/>
        <v>57</v>
      </c>
      <c r="P272" s="38">
        <v>57</v>
      </c>
      <c r="Q272" s="38"/>
      <c r="R272" s="38"/>
      <c r="S272" s="38"/>
      <c r="T272" s="45"/>
      <c r="U272" s="45"/>
      <c r="V272" s="45"/>
      <c r="W272" s="45"/>
      <c r="X272" s="46"/>
      <c r="Y272" s="46"/>
      <c r="Z272" s="46"/>
      <c r="AA272" s="46"/>
      <c r="AB272" s="52"/>
      <c r="AC272" s="53"/>
      <c r="AD272" s="53"/>
      <c r="AE272" s="53"/>
      <c r="AF272" s="53"/>
      <c r="AG272" s="53"/>
      <c r="AH272" s="53"/>
      <c r="AI272" s="53"/>
      <c r="AJ272" s="53"/>
      <c r="AK272" s="53"/>
      <c r="AL272" s="53"/>
      <c r="AM272" s="53"/>
      <c r="AN272" s="53"/>
      <c r="AO272" s="53"/>
      <c r="AP272" s="53"/>
      <c r="AQ272" s="53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66"/>
      <c r="BF272" s="66"/>
      <c r="BG272" s="66"/>
      <c r="BH272" s="66"/>
      <c r="BI272" s="66"/>
      <c r="BJ272" s="66"/>
      <c r="BK272" s="66"/>
      <c r="BL272" s="66"/>
      <c r="BM272" s="66"/>
      <c r="BN272" s="66"/>
      <c r="BO272" s="78"/>
      <c r="BP272" s="79">
        <f t="shared" si="96"/>
        <v>0</v>
      </c>
      <c r="BQ272" s="79">
        <f t="shared" si="97"/>
        <v>0</v>
      </c>
      <c r="BR272" s="80" t="b">
        <f t="shared" si="98"/>
        <v>1</v>
      </c>
      <c r="BS272" s="81" t="b">
        <f t="shared" si="99"/>
        <v>1</v>
      </c>
      <c r="BT272" s="81" t="b">
        <f t="shared" si="100"/>
        <v>1</v>
      </c>
      <c r="BU272" s="81" t="b">
        <f t="shared" si="101"/>
        <v>1</v>
      </c>
      <c r="BV272" s="81" t="b">
        <f t="shared" si="102"/>
        <v>1</v>
      </c>
      <c r="BW272" s="81" t="b">
        <f t="shared" si="103"/>
        <v>1</v>
      </c>
      <c r="BX272" s="81" t="b">
        <f t="shared" si="104"/>
        <v>1</v>
      </c>
      <c r="BY272" s="83" t="b">
        <f t="shared" si="105"/>
        <v>1</v>
      </c>
      <c r="BZ272" s="83" t="b">
        <f t="shared" si="106"/>
        <v>1</v>
      </c>
      <c r="CA272" s="83" t="b">
        <f t="shared" si="107"/>
        <v>1</v>
      </c>
      <c r="CB272" s="83" t="b">
        <f t="shared" si="108"/>
        <v>1</v>
      </c>
      <c r="CC272" s="83" t="b">
        <f t="shared" si="109"/>
        <v>1</v>
      </c>
      <c r="CD272" s="83" t="b">
        <f t="shared" si="110"/>
        <v>1</v>
      </c>
      <c r="CE272" s="87">
        <f t="shared" si="111"/>
        <v>0</v>
      </c>
      <c r="CF272" s="87">
        <f t="shared" si="112"/>
        <v>0</v>
      </c>
    </row>
    <row r="273" s="7" customFormat="1" ht="36" hidden="1" customHeight="1" spans="1:84">
      <c r="A273" s="26">
        <v>272</v>
      </c>
      <c r="B273" s="31" t="s">
        <v>531</v>
      </c>
      <c r="C273" s="26" t="s">
        <v>123</v>
      </c>
      <c r="D273" s="26" t="s">
        <v>169</v>
      </c>
      <c r="E273" s="29" t="s">
        <v>394</v>
      </c>
      <c r="F273" s="29" t="s">
        <v>525</v>
      </c>
      <c r="G273" s="26" t="s">
        <v>526</v>
      </c>
      <c r="H273" s="30"/>
      <c r="I273" s="39" t="s">
        <v>397</v>
      </c>
      <c r="J273" s="38">
        <f t="shared" si="94"/>
        <v>57</v>
      </c>
      <c r="K273" s="38">
        <v>57</v>
      </c>
      <c r="L273" s="38"/>
      <c r="M273" s="38"/>
      <c r="N273" s="38"/>
      <c r="O273" s="38">
        <f t="shared" si="95"/>
        <v>57</v>
      </c>
      <c r="P273" s="38">
        <v>57</v>
      </c>
      <c r="Q273" s="38"/>
      <c r="R273" s="38"/>
      <c r="S273" s="38"/>
      <c r="T273" s="45"/>
      <c r="U273" s="45"/>
      <c r="V273" s="45"/>
      <c r="W273" s="45"/>
      <c r="X273" s="46"/>
      <c r="Y273" s="46"/>
      <c r="Z273" s="46"/>
      <c r="AA273" s="46"/>
      <c r="AB273" s="52"/>
      <c r="AC273" s="53"/>
      <c r="AD273" s="53"/>
      <c r="AE273" s="53"/>
      <c r="AF273" s="53"/>
      <c r="AG273" s="53"/>
      <c r="AH273" s="53"/>
      <c r="AI273" s="53"/>
      <c r="AJ273" s="53"/>
      <c r="AK273" s="53"/>
      <c r="AL273" s="53"/>
      <c r="AM273" s="53"/>
      <c r="AN273" s="53"/>
      <c r="AO273" s="53"/>
      <c r="AP273" s="53"/>
      <c r="AQ273" s="53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66"/>
      <c r="BF273" s="66"/>
      <c r="BG273" s="66"/>
      <c r="BH273" s="66"/>
      <c r="BI273" s="66"/>
      <c r="BJ273" s="66"/>
      <c r="BK273" s="66"/>
      <c r="BL273" s="66"/>
      <c r="BM273" s="66"/>
      <c r="BN273" s="66"/>
      <c r="BO273" s="78"/>
      <c r="BP273" s="79">
        <f t="shared" si="96"/>
        <v>0</v>
      </c>
      <c r="BQ273" s="79">
        <f t="shared" si="97"/>
        <v>0</v>
      </c>
      <c r="BR273" s="80" t="b">
        <f t="shared" si="98"/>
        <v>1</v>
      </c>
      <c r="BS273" s="81" t="b">
        <f t="shared" si="99"/>
        <v>1</v>
      </c>
      <c r="BT273" s="81" t="b">
        <f t="shared" si="100"/>
        <v>1</v>
      </c>
      <c r="BU273" s="81" t="b">
        <f t="shared" si="101"/>
        <v>1</v>
      </c>
      <c r="BV273" s="81" t="b">
        <f t="shared" si="102"/>
        <v>1</v>
      </c>
      <c r="BW273" s="81" t="b">
        <f t="shared" si="103"/>
        <v>1</v>
      </c>
      <c r="BX273" s="81" t="b">
        <f t="shared" si="104"/>
        <v>1</v>
      </c>
      <c r="BY273" s="83" t="b">
        <f t="shared" si="105"/>
        <v>1</v>
      </c>
      <c r="BZ273" s="83" t="b">
        <f t="shared" si="106"/>
        <v>1</v>
      </c>
      <c r="CA273" s="83" t="b">
        <f t="shared" si="107"/>
        <v>1</v>
      </c>
      <c r="CB273" s="83" t="b">
        <f t="shared" si="108"/>
        <v>1</v>
      </c>
      <c r="CC273" s="83" t="b">
        <f t="shared" si="109"/>
        <v>1</v>
      </c>
      <c r="CD273" s="83" t="b">
        <f t="shared" si="110"/>
        <v>1</v>
      </c>
      <c r="CE273" s="87">
        <f t="shared" si="111"/>
        <v>0</v>
      </c>
      <c r="CF273" s="87">
        <f t="shared" si="112"/>
        <v>0</v>
      </c>
    </row>
    <row r="274" s="7" customFormat="1" ht="36" hidden="1" customHeight="1" spans="1:84">
      <c r="A274" s="26">
        <v>273</v>
      </c>
      <c r="B274" s="31" t="s">
        <v>532</v>
      </c>
      <c r="C274" s="26" t="s">
        <v>107</v>
      </c>
      <c r="D274" s="26" t="s">
        <v>533</v>
      </c>
      <c r="E274" s="29" t="s">
        <v>394</v>
      </c>
      <c r="F274" s="29" t="s">
        <v>525</v>
      </c>
      <c r="G274" s="26" t="s">
        <v>526</v>
      </c>
      <c r="H274" s="30"/>
      <c r="I274" s="39" t="s">
        <v>397</v>
      </c>
      <c r="J274" s="38">
        <f t="shared" si="94"/>
        <v>84</v>
      </c>
      <c r="K274" s="38">
        <v>84</v>
      </c>
      <c r="L274" s="38"/>
      <c r="M274" s="38"/>
      <c r="N274" s="38"/>
      <c r="O274" s="38">
        <f t="shared" si="95"/>
        <v>84</v>
      </c>
      <c r="P274" s="38">
        <v>84</v>
      </c>
      <c r="Q274" s="38"/>
      <c r="R274" s="38"/>
      <c r="S274" s="38"/>
      <c r="T274" s="45"/>
      <c r="U274" s="45"/>
      <c r="V274" s="45"/>
      <c r="W274" s="45"/>
      <c r="X274" s="46"/>
      <c r="Y274" s="46"/>
      <c r="Z274" s="46"/>
      <c r="AA274" s="46"/>
      <c r="AB274" s="52"/>
      <c r="AC274" s="53"/>
      <c r="AD274" s="53"/>
      <c r="AE274" s="53"/>
      <c r="AF274" s="53"/>
      <c r="AG274" s="53"/>
      <c r="AH274" s="53"/>
      <c r="AI274" s="53"/>
      <c r="AJ274" s="53"/>
      <c r="AK274" s="53"/>
      <c r="AL274" s="53"/>
      <c r="AM274" s="53"/>
      <c r="AN274" s="53"/>
      <c r="AO274" s="53"/>
      <c r="AP274" s="53"/>
      <c r="AQ274" s="53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66"/>
      <c r="BF274" s="66"/>
      <c r="BG274" s="66"/>
      <c r="BH274" s="66"/>
      <c r="BI274" s="66"/>
      <c r="BJ274" s="66"/>
      <c r="BK274" s="66"/>
      <c r="BL274" s="66"/>
      <c r="BM274" s="66"/>
      <c r="BN274" s="66"/>
      <c r="BO274" s="78"/>
      <c r="BP274" s="79">
        <f t="shared" si="96"/>
        <v>0</v>
      </c>
      <c r="BQ274" s="79">
        <f t="shared" si="97"/>
        <v>0</v>
      </c>
      <c r="BR274" s="80" t="b">
        <f t="shared" si="98"/>
        <v>1</v>
      </c>
      <c r="BS274" s="81" t="b">
        <f t="shared" si="99"/>
        <v>1</v>
      </c>
      <c r="BT274" s="81" t="b">
        <f t="shared" si="100"/>
        <v>1</v>
      </c>
      <c r="BU274" s="81" t="b">
        <f t="shared" si="101"/>
        <v>1</v>
      </c>
      <c r="BV274" s="81" t="b">
        <f t="shared" si="102"/>
        <v>1</v>
      </c>
      <c r="BW274" s="81" t="b">
        <f t="shared" si="103"/>
        <v>1</v>
      </c>
      <c r="BX274" s="81" t="b">
        <f t="shared" si="104"/>
        <v>1</v>
      </c>
      <c r="BY274" s="83" t="b">
        <f t="shared" si="105"/>
        <v>1</v>
      </c>
      <c r="BZ274" s="83" t="b">
        <f t="shared" si="106"/>
        <v>1</v>
      </c>
      <c r="CA274" s="83" t="b">
        <f t="shared" si="107"/>
        <v>1</v>
      </c>
      <c r="CB274" s="83" t="b">
        <f t="shared" si="108"/>
        <v>1</v>
      </c>
      <c r="CC274" s="83" t="b">
        <f t="shared" si="109"/>
        <v>1</v>
      </c>
      <c r="CD274" s="83" t="b">
        <f t="shared" si="110"/>
        <v>1</v>
      </c>
      <c r="CE274" s="87">
        <f t="shared" si="111"/>
        <v>0</v>
      </c>
      <c r="CF274" s="87">
        <f t="shared" si="112"/>
        <v>0</v>
      </c>
    </row>
    <row r="275" s="7" customFormat="1" ht="36" hidden="1" customHeight="1" spans="1:84">
      <c r="A275" s="26">
        <v>274</v>
      </c>
      <c r="B275" s="31" t="s">
        <v>534</v>
      </c>
      <c r="C275" s="26" t="s">
        <v>144</v>
      </c>
      <c r="D275" s="26" t="s">
        <v>194</v>
      </c>
      <c r="E275" s="29" t="s">
        <v>394</v>
      </c>
      <c r="F275" s="29" t="s">
        <v>525</v>
      </c>
      <c r="G275" s="26" t="s">
        <v>526</v>
      </c>
      <c r="H275" s="30"/>
      <c r="I275" s="39" t="s">
        <v>397</v>
      </c>
      <c r="J275" s="38">
        <f t="shared" si="94"/>
        <v>57</v>
      </c>
      <c r="K275" s="38">
        <v>57</v>
      </c>
      <c r="L275" s="38"/>
      <c r="M275" s="38"/>
      <c r="N275" s="38"/>
      <c r="O275" s="38">
        <f t="shared" si="95"/>
        <v>57</v>
      </c>
      <c r="P275" s="38">
        <v>57</v>
      </c>
      <c r="Q275" s="38"/>
      <c r="R275" s="38"/>
      <c r="S275" s="38"/>
      <c r="T275" s="45"/>
      <c r="U275" s="45"/>
      <c r="V275" s="45"/>
      <c r="W275" s="45"/>
      <c r="X275" s="46"/>
      <c r="Y275" s="46"/>
      <c r="Z275" s="46"/>
      <c r="AA275" s="46"/>
      <c r="AB275" s="52"/>
      <c r="AC275" s="53"/>
      <c r="AD275" s="53"/>
      <c r="AE275" s="53"/>
      <c r="AF275" s="53"/>
      <c r="AG275" s="53"/>
      <c r="AH275" s="53"/>
      <c r="AI275" s="53"/>
      <c r="AJ275" s="53"/>
      <c r="AK275" s="53"/>
      <c r="AL275" s="53"/>
      <c r="AM275" s="53"/>
      <c r="AN275" s="53"/>
      <c r="AO275" s="53"/>
      <c r="AP275" s="53"/>
      <c r="AQ275" s="53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66"/>
      <c r="BF275" s="66"/>
      <c r="BG275" s="66"/>
      <c r="BH275" s="66"/>
      <c r="BI275" s="66"/>
      <c r="BJ275" s="66"/>
      <c r="BK275" s="66"/>
      <c r="BL275" s="66"/>
      <c r="BM275" s="66"/>
      <c r="BN275" s="66"/>
      <c r="BO275" s="78"/>
      <c r="BP275" s="79">
        <f t="shared" si="96"/>
        <v>0</v>
      </c>
      <c r="BQ275" s="79">
        <f t="shared" si="97"/>
        <v>0</v>
      </c>
      <c r="BR275" s="80" t="b">
        <f t="shared" si="98"/>
        <v>1</v>
      </c>
      <c r="BS275" s="81" t="b">
        <f t="shared" si="99"/>
        <v>1</v>
      </c>
      <c r="BT275" s="81" t="b">
        <f t="shared" si="100"/>
        <v>1</v>
      </c>
      <c r="BU275" s="81" t="b">
        <f t="shared" si="101"/>
        <v>1</v>
      </c>
      <c r="BV275" s="81" t="b">
        <f t="shared" si="102"/>
        <v>1</v>
      </c>
      <c r="BW275" s="81" t="b">
        <f t="shared" si="103"/>
        <v>1</v>
      </c>
      <c r="BX275" s="81" t="b">
        <f t="shared" si="104"/>
        <v>1</v>
      </c>
      <c r="BY275" s="83" t="b">
        <f t="shared" si="105"/>
        <v>1</v>
      </c>
      <c r="BZ275" s="83" t="b">
        <f t="shared" si="106"/>
        <v>1</v>
      </c>
      <c r="CA275" s="83" t="b">
        <f t="shared" si="107"/>
        <v>1</v>
      </c>
      <c r="CB275" s="83" t="b">
        <f t="shared" si="108"/>
        <v>1</v>
      </c>
      <c r="CC275" s="83" t="b">
        <f t="shared" si="109"/>
        <v>1</v>
      </c>
      <c r="CD275" s="83" t="b">
        <f t="shared" si="110"/>
        <v>1</v>
      </c>
      <c r="CE275" s="87">
        <f t="shared" si="111"/>
        <v>0</v>
      </c>
      <c r="CF275" s="87">
        <f t="shared" si="112"/>
        <v>0</v>
      </c>
    </row>
    <row r="276" s="7" customFormat="1" ht="36" hidden="1" customHeight="1" spans="1:84">
      <c r="A276" s="26">
        <v>276</v>
      </c>
      <c r="B276" s="31" t="s">
        <v>535</v>
      </c>
      <c r="C276" s="26" t="s">
        <v>210</v>
      </c>
      <c r="D276" s="26" t="s">
        <v>215</v>
      </c>
      <c r="E276" s="29" t="s">
        <v>394</v>
      </c>
      <c r="F276" s="29" t="s">
        <v>525</v>
      </c>
      <c r="G276" s="26" t="s">
        <v>526</v>
      </c>
      <c r="H276" s="30"/>
      <c r="I276" s="39" t="s">
        <v>397</v>
      </c>
      <c r="J276" s="38">
        <f t="shared" ref="J276:J320" si="113">SUM(K276:N276)</f>
        <v>314</v>
      </c>
      <c r="K276" s="38">
        <v>314</v>
      </c>
      <c r="L276" s="38"/>
      <c r="M276" s="38"/>
      <c r="N276" s="38"/>
      <c r="O276" s="38">
        <f t="shared" ref="O276:O320" si="114">SUM(P276:S276)</f>
        <v>314</v>
      </c>
      <c r="P276" s="38">
        <v>314</v>
      </c>
      <c r="Q276" s="38"/>
      <c r="R276" s="38"/>
      <c r="S276" s="38"/>
      <c r="T276" s="45"/>
      <c r="U276" s="45"/>
      <c r="V276" s="45"/>
      <c r="W276" s="45"/>
      <c r="X276" s="46"/>
      <c r="Y276" s="46"/>
      <c r="Z276" s="46"/>
      <c r="AA276" s="46"/>
      <c r="AB276" s="52"/>
      <c r="AC276" s="53"/>
      <c r="AD276" s="53"/>
      <c r="AE276" s="53"/>
      <c r="AF276" s="53"/>
      <c r="AG276" s="53"/>
      <c r="AH276" s="53"/>
      <c r="AI276" s="53"/>
      <c r="AJ276" s="53"/>
      <c r="AK276" s="53"/>
      <c r="AL276" s="53"/>
      <c r="AM276" s="53"/>
      <c r="AN276" s="53"/>
      <c r="AO276" s="53"/>
      <c r="AP276" s="53"/>
      <c r="AQ276" s="53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66"/>
      <c r="BF276" s="66"/>
      <c r="BG276" s="66"/>
      <c r="BH276" s="66"/>
      <c r="BI276" s="66"/>
      <c r="BJ276" s="66"/>
      <c r="BK276" s="66"/>
      <c r="BL276" s="66"/>
      <c r="BM276" s="66"/>
      <c r="BN276" s="66"/>
      <c r="BO276" s="78"/>
      <c r="BP276" s="79">
        <f t="shared" ref="BP276:BP323" si="115">SUM(AB276:AS276)</f>
        <v>0</v>
      </c>
      <c r="BQ276" s="79">
        <f t="shared" ref="BQ276:BQ321" si="116">SUM(AT276:BI276)</f>
        <v>0</v>
      </c>
      <c r="BR276" s="80" t="b">
        <f t="shared" ref="BR276:BR321" si="117">J276&gt;=O276</f>
        <v>1</v>
      </c>
      <c r="BS276" s="81" t="b">
        <f t="shared" ref="BS276:BS321" si="118">O276&gt;=U276</f>
        <v>1</v>
      </c>
      <c r="BT276" s="81" t="b">
        <f t="shared" ref="BT276:BT321" si="119">K276&gt;=P276</f>
        <v>1</v>
      </c>
      <c r="BU276" s="81" t="b">
        <f t="shared" ref="BU276:BU323" si="120">P276&gt;=W276</f>
        <v>1</v>
      </c>
      <c r="BV276" s="81" t="b">
        <f t="shared" ref="BV276:BV321" si="121">U276&gt;=W276</f>
        <v>1</v>
      </c>
      <c r="BW276" s="81" t="b">
        <f t="shared" ref="BW276:BW321" si="122">U276&gt;=T276</f>
        <v>1</v>
      </c>
      <c r="BX276" s="81" t="b">
        <f t="shared" ref="BX276:BX321" si="123">W276&gt;=V276</f>
        <v>1</v>
      </c>
      <c r="BY276" s="83" t="b">
        <f t="shared" ref="BY276:BY321" si="124">J276=K276+L276+M276+N276</f>
        <v>1</v>
      </c>
      <c r="BZ276" s="83" t="b">
        <f t="shared" ref="BZ276:BZ321" si="125">O276=P276+Q276+R276+S276</f>
        <v>1</v>
      </c>
      <c r="CA276" s="83" t="b">
        <f t="shared" ref="CA276:CA321" si="126">K276=P276</f>
        <v>1</v>
      </c>
      <c r="CB276" s="83" t="b">
        <f t="shared" ref="CB276:CB321" si="127">L276=Q276</f>
        <v>1</v>
      </c>
      <c r="CC276" s="83" t="b">
        <f t="shared" ref="CC276:CC321" si="128">M276=R276</f>
        <v>1</v>
      </c>
      <c r="CD276" s="83" t="b">
        <f t="shared" ref="CD276:CD321" si="129">N276=S276</f>
        <v>1</v>
      </c>
      <c r="CE276" s="87">
        <f t="shared" ref="CE276:CE321" si="130">T276/O276</f>
        <v>0</v>
      </c>
      <c r="CF276" s="87">
        <f t="shared" ref="CF276:CF321" si="131">U276/O276</f>
        <v>0</v>
      </c>
    </row>
    <row r="277" s="7" customFormat="1" ht="36" hidden="1" customHeight="1" spans="1:84">
      <c r="A277" s="26">
        <v>277</v>
      </c>
      <c r="B277" s="31" t="s">
        <v>536</v>
      </c>
      <c r="C277" s="26" t="s">
        <v>138</v>
      </c>
      <c r="D277" s="26" t="s">
        <v>312</v>
      </c>
      <c r="E277" s="29" t="s">
        <v>394</v>
      </c>
      <c r="F277" s="29" t="s">
        <v>525</v>
      </c>
      <c r="G277" s="26" t="s">
        <v>526</v>
      </c>
      <c r="H277" s="30"/>
      <c r="I277" s="39" t="s">
        <v>397</v>
      </c>
      <c r="J277" s="38">
        <f t="shared" si="113"/>
        <v>2750</v>
      </c>
      <c r="K277" s="38">
        <v>2750</v>
      </c>
      <c r="L277" s="38"/>
      <c r="M277" s="38"/>
      <c r="N277" s="38"/>
      <c r="O277" s="38">
        <f t="shared" si="114"/>
        <v>2750</v>
      </c>
      <c r="P277" s="38">
        <v>2750</v>
      </c>
      <c r="Q277" s="38"/>
      <c r="R277" s="38"/>
      <c r="S277" s="38"/>
      <c r="T277" s="45"/>
      <c r="U277" s="45"/>
      <c r="V277" s="45"/>
      <c r="W277" s="45"/>
      <c r="X277" s="46"/>
      <c r="Y277" s="46"/>
      <c r="Z277" s="46"/>
      <c r="AA277" s="46"/>
      <c r="AB277" s="52"/>
      <c r="AC277" s="53"/>
      <c r="AD277" s="53"/>
      <c r="AE277" s="53"/>
      <c r="AF277" s="53"/>
      <c r="AG277" s="53"/>
      <c r="AH277" s="53"/>
      <c r="AI277" s="53"/>
      <c r="AJ277" s="53"/>
      <c r="AK277" s="53"/>
      <c r="AL277" s="53"/>
      <c r="AM277" s="53"/>
      <c r="AN277" s="53"/>
      <c r="AO277" s="53"/>
      <c r="AP277" s="53"/>
      <c r="AQ277" s="53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66"/>
      <c r="BF277" s="66"/>
      <c r="BG277" s="66"/>
      <c r="BH277" s="66"/>
      <c r="BI277" s="66"/>
      <c r="BJ277" s="66"/>
      <c r="BK277" s="66"/>
      <c r="BL277" s="66"/>
      <c r="BM277" s="66"/>
      <c r="BN277" s="66"/>
      <c r="BO277" s="78"/>
      <c r="BP277" s="79">
        <f t="shared" si="115"/>
        <v>0</v>
      </c>
      <c r="BQ277" s="79">
        <f t="shared" si="116"/>
        <v>0</v>
      </c>
      <c r="BR277" s="80" t="b">
        <f t="shared" si="117"/>
        <v>1</v>
      </c>
      <c r="BS277" s="81" t="b">
        <f t="shared" si="118"/>
        <v>1</v>
      </c>
      <c r="BT277" s="81" t="b">
        <f t="shared" si="119"/>
        <v>1</v>
      </c>
      <c r="BU277" s="81" t="b">
        <f t="shared" si="120"/>
        <v>1</v>
      </c>
      <c r="BV277" s="81" t="b">
        <f t="shared" si="121"/>
        <v>1</v>
      </c>
      <c r="BW277" s="81" t="b">
        <f t="shared" si="122"/>
        <v>1</v>
      </c>
      <c r="BX277" s="81" t="b">
        <f t="shared" si="123"/>
        <v>1</v>
      </c>
      <c r="BY277" s="83" t="b">
        <f t="shared" si="124"/>
        <v>1</v>
      </c>
      <c r="BZ277" s="83" t="b">
        <f t="shared" si="125"/>
        <v>1</v>
      </c>
      <c r="CA277" s="83" t="b">
        <f t="shared" si="126"/>
        <v>1</v>
      </c>
      <c r="CB277" s="83" t="b">
        <f t="shared" si="127"/>
        <v>1</v>
      </c>
      <c r="CC277" s="83" t="b">
        <f t="shared" si="128"/>
        <v>1</v>
      </c>
      <c r="CD277" s="83" t="b">
        <f t="shared" si="129"/>
        <v>1</v>
      </c>
      <c r="CE277" s="87">
        <f t="shared" si="130"/>
        <v>0</v>
      </c>
      <c r="CF277" s="87">
        <f t="shared" si="131"/>
        <v>0</v>
      </c>
    </row>
    <row r="278" s="7" customFormat="1" ht="36" hidden="1" customHeight="1" spans="1:84">
      <c r="A278" s="26">
        <v>278</v>
      </c>
      <c r="B278" s="31" t="s">
        <v>537</v>
      </c>
      <c r="C278" s="26" t="s">
        <v>296</v>
      </c>
      <c r="D278" s="26" t="s">
        <v>538</v>
      </c>
      <c r="E278" s="29" t="s">
        <v>394</v>
      </c>
      <c r="F278" s="29" t="s">
        <v>525</v>
      </c>
      <c r="G278" s="26" t="s">
        <v>526</v>
      </c>
      <c r="H278" s="30"/>
      <c r="I278" s="39" t="s">
        <v>397</v>
      </c>
      <c r="J278" s="38">
        <f t="shared" si="113"/>
        <v>36</v>
      </c>
      <c r="K278" s="38">
        <v>36</v>
      </c>
      <c r="L278" s="38"/>
      <c r="M278" s="38"/>
      <c r="N278" s="38"/>
      <c r="O278" s="38">
        <f t="shared" si="114"/>
        <v>36</v>
      </c>
      <c r="P278" s="38">
        <v>36</v>
      </c>
      <c r="Q278" s="38"/>
      <c r="R278" s="38"/>
      <c r="S278" s="38"/>
      <c r="T278" s="45"/>
      <c r="U278" s="45"/>
      <c r="V278" s="45"/>
      <c r="W278" s="45"/>
      <c r="X278" s="46"/>
      <c r="Y278" s="46"/>
      <c r="Z278" s="46"/>
      <c r="AA278" s="46"/>
      <c r="AB278" s="52"/>
      <c r="AC278" s="53"/>
      <c r="AD278" s="53"/>
      <c r="AE278" s="53"/>
      <c r="AF278" s="53"/>
      <c r="AG278" s="53"/>
      <c r="AH278" s="53"/>
      <c r="AI278" s="53"/>
      <c r="AJ278" s="53"/>
      <c r="AK278" s="53"/>
      <c r="AL278" s="53"/>
      <c r="AM278" s="53"/>
      <c r="AN278" s="53"/>
      <c r="AO278" s="53"/>
      <c r="AP278" s="53"/>
      <c r="AQ278" s="53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66"/>
      <c r="BF278" s="66"/>
      <c r="BG278" s="66"/>
      <c r="BH278" s="66"/>
      <c r="BI278" s="66"/>
      <c r="BJ278" s="66"/>
      <c r="BK278" s="66"/>
      <c r="BL278" s="66"/>
      <c r="BM278" s="66"/>
      <c r="BN278" s="66"/>
      <c r="BO278" s="78"/>
      <c r="BP278" s="79">
        <f t="shared" si="115"/>
        <v>0</v>
      </c>
      <c r="BQ278" s="79">
        <f t="shared" si="116"/>
        <v>0</v>
      </c>
      <c r="BR278" s="80" t="b">
        <f t="shared" si="117"/>
        <v>1</v>
      </c>
      <c r="BS278" s="81" t="b">
        <f t="shared" si="118"/>
        <v>1</v>
      </c>
      <c r="BT278" s="81" t="b">
        <f t="shared" si="119"/>
        <v>1</v>
      </c>
      <c r="BU278" s="81" t="b">
        <f t="shared" si="120"/>
        <v>1</v>
      </c>
      <c r="BV278" s="81" t="b">
        <f t="shared" si="121"/>
        <v>1</v>
      </c>
      <c r="BW278" s="81" t="b">
        <f t="shared" si="122"/>
        <v>1</v>
      </c>
      <c r="BX278" s="81" t="b">
        <f t="shared" si="123"/>
        <v>1</v>
      </c>
      <c r="BY278" s="83" t="b">
        <f t="shared" si="124"/>
        <v>1</v>
      </c>
      <c r="BZ278" s="83" t="b">
        <f t="shared" si="125"/>
        <v>1</v>
      </c>
      <c r="CA278" s="83" t="b">
        <f t="shared" si="126"/>
        <v>1</v>
      </c>
      <c r="CB278" s="83" t="b">
        <f t="shared" si="127"/>
        <v>1</v>
      </c>
      <c r="CC278" s="83" t="b">
        <f t="shared" si="128"/>
        <v>1</v>
      </c>
      <c r="CD278" s="83" t="b">
        <f t="shared" si="129"/>
        <v>1</v>
      </c>
      <c r="CE278" s="87">
        <f t="shared" si="130"/>
        <v>0</v>
      </c>
      <c r="CF278" s="87">
        <f t="shared" si="131"/>
        <v>0</v>
      </c>
    </row>
    <row r="279" s="7" customFormat="1" ht="36" hidden="1" customHeight="1" spans="1:84">
      <c r="A279" s="26">
        <v>279</v>
      </c>
      <c r="B279" s="31" t="s">
        <v>539</v>
      </c>
      <c r="C279" s="26" t="s">
        <v>217</v>
      </c>
      <c r="D279" s="26" t="s">
        <v>220</v>
      </c>
      <c r="E279" s="29" t="s">
        <v>394</v>
      </c>
      <c r="F279" s="29" t="s">
        <v>525</v>
      </c>
      <c r="G279" s="26" t="s">
        <v>526</v>
      </c>
      <c r="H279" s="30"/>
      <c r="I279" s="39" t="s">
        <v>397</v>
      </c>
      <c r="J279" s="38">
        <f t="shared" si="113"/>
        <v>68</v>
      </c>
      <c r="K279" s="38">
        <v>68</v>
      </c>
      <c r="L279" s="38"/>
      <c r="M279" s="38"/>
      <c r="N279" s="38"/>
      <c r="O279" s="38">
        <f t="shared" si="114"/>
        <v>68</v>
      </c>
      <c r="P279" s="38">
        <v>68</v>
      </c>
      <c r="Q279" s="38"/>
      <c r="R279" s="38"/>
      <c r="S279" s="38"/>
      <c r="T279" s="45"/>
      <c r="U279" s="45"/>
      <c r="V279" s="45"/>
      <c r="W279" s="45"/>
      <c r="X279" s="46"/>
      <c r="Y279" s="46"/>
      <c r="Z279" s="46"/>
      <c r="AA279" s="46"/>
      <c r="AB279" s="52"/>
      <c r="AC279" s="53"/>
      <c r="AD279" s="53"/>
      <c r="AE279" s="53"/>
      <c r="AF279" s="53"/>
      <c r="AG279" s="53"/>
      <c r="AH279" s="53"/>
      <c r="AI279" s="53"/>
      <c r="AJ279" s="53"/>
      <c r="AK279" s="53"/>
      <c r="AL279" s="53"/>
      <c r="AM279" s="53"/>
      <c r="AN279" s="53"/>
      <c r="AO279" s="53"/>
      <c r="AP279" s="53"/>
      <c r="AQ279" s="53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66"/>
      <c r="BF279" s="66"/>
      <c r="BG279" s="66"/>
      <c r="BH279" s="66"/>
      <c r="BI279" s="66"/>
      <c r="BJ279" s="66"/>
      <c r="BK279" s="66"/>
      <c r="BL279" s="66"/>
      <c r="BM279" s="66"/>
      <c r="BN279" s="66"/>
      <c r="BO279" s="78"/>
      <c r="BP279" s="79">
        <f t="shared" si="115"/>
        <v>0</v>
      </c>
      <c r="BQ279" s="79">
        <f t="shared" si="116"/>
        <v>0</v>
      </c>
      <c r="BR279" s="80" t="b">
        <f t="shared" si="117"/>
        <v>1</v>
      </c>
      <c r="BS279" s="81" t="b">
        <f t="shared" si="118"/>
        <v>1</v>
      </c>
      <c r="BT279" s="81" t="b">
        <f t="shared" si="119"/>
        <v>1</v>
      </c>
      <c r="BU279" s="81" t="b">
        <f t="shared" si="120"/>
        <v>1</v>
      </c>
      <c r="BV279" s="81" t="b">
        <f t="shared" si="121"/>
        <v>1</v>
      </c>
      <c r="BW279" s="81" t="b">
        <f t="shared" si="122"/>
        <v>1</v>
      </c>
      <c r="BX279" s="81" t="b">
        <f t="shared" si="123"/>
        <v>1</v>
      </c>
      <c r="BY279" s="83" t="b">
        <f t="shared" si="124"/>
        <v>1</v>
      </c>
      <c r="BZ279" s="83" t="b">
        <f t="shared" si="125"/>
        <v>1</v>
      </c>
      <c r="CA279" s="83" t="b">
        <f t="shared" si="126"/>
        <v>1</v>
      </c>
      <c r="CB279" s="83" t="b">
        <f t="shared" si="127"/>
        <v>1</v>
      </c>
      <c r="CC279" s="83" t="b">
        <f t="shared" si="128"/>
        <v>1</v>
      </c>
      <c r="CD279" s="83" t="b">
        <f t="shared" si="129"/>
        <v>1</v>
      </c>
      <c r="CE279" s="87">
        <f t="shared" si="130"/>
        <v>0</v>
      </c>
      <c r="CF279" s="87">
        <f t="shared" si="131"/>
        <v>0</v>
      </c>
    </row>
    <row r="280" s="7" customFormat="1" ht="36" hidden="1" customHeight="1" spans="1:84">
      <c r="A280" s="26">
        <v>280</v>
      </c>
      <c r="B280" s="27" t="s">
        <v>540</v>
      </c>
      <c r="C280" s="28" t="s">
        <v>141</v>
      </c>
      <c r="D280" s="28" t="s">
        <v>299</v>
      </c>
      <c r="E280" s="29" t="s">
        <v>394</v>
      </c>
      <c r="F280" s="29" t="s">
        <v>525</v>
      </c>
      <c r="G280" s="26" t="s">
        <v>526</v>
      </c>
      <c r="H280" s="30"/>
      <c r="I280" s="39" t="s">
        <v>397</v>
      </c>
      <c r="J280" s="38">
        <f t="shared" si="113"/>
        <v>93</v>
      </c>
      <c r="K280" s="38">
        <v>93</v>
      </c>
      <c r="L280" s="38"/>
      <c r="M280" s="38"/>
      <c r="N280" s="38"/>
      <c r="O280" s="38">
        <f t="shared" si="114"/>
        <v>93</v>
      </c>
      <c r="P280" s="38">
        <v>93</v>
      </c>
      <c r="Q280" s="38"/>
      <c r="R280" s="38"/>
      <c r="S280" s="38"/>
      <c r="T280" s="45"/>
      <c r="U280" s="45"/>
      <c r="V280" s="45"/>
      <c r="W280" s="45"/>
      <c r="X280" s="46"/>
      <c r="Y280" s="46"/>
      <c r="Z280" s="46"/>
      <c r="AA280" s="46"/>
      <c r="AB280" s="52"/>
      <c r="AC280" s="53"/>
      <c r="AD280" s="53"/>
      <c r="AE280" s="53"/>
      <c r="AF280" s="53"/>
      <c r="AG280" s="53"/>
      <c r="AH280" s="53"/>
      <c r="AI280" s="53"/>
      <c r="AJ280" s="53"/>
      <c r="AK280" s="53"/>
      <c r="AL280" s="53"/>
      <c r="AM280" s="53"/>
      <c r="AN280" s="53"/>
      <c r="AO280" s="53"/>
      <c r="AP280" s="53"/>
      <c r="AQ280" s="53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66"/>
      <c r="BF280" s="66"/>
      <c r="BG280" s="66"/>
      <c r="BH280" s="66"/>
      <c r="BI280" s="66"/>
      <c r="BJ280" s="66"/>
      <c r="BK280" s="66"/>
      <c r="BL280" s="66"/>
      <c r="BM280" s="66"/>
      <c r="BN280" s="66"/>
      <c r="BO280" s="78"/>
      <c r="BP280" s="79">
        <f t="shared" si="115"/>
        <v>0</v>
      </c>
      <c r="BQ280" s="79">
        <f t="shared" si="116"/>
        <v>0</v>
      </c>
      <c r="BR280" s="80" t="b">
        <f t="shared" si="117"/>
        <v>1</v>
      </c>
      <c r="BS280" s="81" t="b">
        <f t="shared" si="118"/>
        <v>1</v>
      </c>
      <c r="BT280" s="81" t="b">
        <f t="shared" si="119"/>
        <v>1</v>
      </c>
      <c r="BU280" s="81" t="b">
        <f t="shared" si="120"/>
        <v>1</v>
      </c>
      <c r="BV280" s="81" t="b">
        <f t="shared" si="121"/>
        <v>1</v>
      </c>
      <c r="BW280" s="81" t="b">
        <f t="shared" si="122"/>
        <v>1</v>
      </c>
      <c r="BX280" s="81" t="b">
        <f t="shared" si="123"/>
        <v>1</v>
      </c>
      <c r="BY280" s="83" t="b">
        <f t="shared" si="124"/>
        <v>1</v>
      </c>
      <c r="BZ280" s="83" t="b">
        <f t="shared" si="125"/>
        <v>1</v>
      </c>
      <c r="CA280" s="83" t="b">
        <f t="shared" si="126"/>
        <v>1</v>
      </c>
      <c r="CB280" s="83" t="b">
        <f t="shared" si="127"/>
        <v>1</v>
      </c>
      <c r="CC280" s="83" t="b">
        <f t="shared" si="128"/>
        <v>1</v>
      </c>
      <c r="CD280" s="83" t="b">
        <f t="shared" si="129"/>
        <v>1</v>
      </c>
      <c r="CE280" s="87">
        <f t="shared" si="130"/>
        <v>0</v>
      </c>
      <c r="CF280" s="87">
        <f t="shared" si="131"/>
        <v>0</v>
      </c>
    </row>
    <row r="281" s="7" customFormat="1" ht="36" hidden="1" customHeight="1" spans="1:84">
      <c r="A281" s="26">
        <v>281</v>
      </c>
      <c r="B281" s="31" t="s">
        <v>541</v>
      </c>
      <c r="C281" s="26" t="s">
        <v>187</v>
      </c>
      <c r="D281" s="26" t="s">
        <v>268</v>
      </c>
      <c r="E281" s="29" t="s">
        <v>394</v>
      </c>
      <c r="F281" s="29" t="s">
        <v>525</v>
      </c>
      <c r="G281" s="26" t="s">
        <v>526</v>
      </c>
      <c r="H281" s="30"/>
      <c r="I281" s="39" t="s">
        <v>397</v>
      </c>
      <c r="J281" s="38">
        <f t="shared" si="113"/>
        <v>114</v>
      </c>
      <c r="K281" s="38">
        <v>114</v>
      </c>
      <c r="L281" s="38"/>
      <c r="M281" s="38"/>
      <c r="N281" s="38"/>
      <c r="O281" s="38">
        <f t="shared" si="114"/>
        <v>114</v>
      </c>
      <c r="P281" s="38">
        <v>114</v>
      </c>
      <c r="Q281" s="38"/>
      <c r="R281" s="38"/>
      <c r="S281" s="38"/>
      <c r="T281" s="45"/>
      <c r="U281" s="45"/>
      <c r="V281" s="45"/>
      <c r="W281" s="45"/>
      <c r="X281" s="46"/>
      <c r="Y281" s="46"/>
      <c r="Z281" s="46"/>
      <c r="AA281" s="46"/>
      <c r="AB281" s="52"/>
      <c r="AC281" s="53"/>
      <c r="AD281" s="53"/>
      <c r="AE281" s="53"/>
      <c r="AF281" s="53"/>
      <c r="AG281" s="53"/>
      <c r="AH281" s="53"/>
      <c r="AI281" s="53"/>
      <c r="AJ281" s="53"/>
      <c r="AK281" s="53"/>
      <c r="AL281" s="53"/>
      <c r="AM281" s="53"/>
      <c r="AN281" s="53"/>
      <c r="AO281" s="53"/>
      <c r="AP281" s="53"/>
      <c r="AQ281" s="53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66"/>
      <c r="BF281" s="66"/>
      <c r="BG281" s="66"/>
      <c r="BH281" s="66"/>
      <c r="BI281" s="66"/>
      <c r="BJ281" s="66"/>
      <c r="BK281" s="66"/>
      <c r="BL281" s="66"/>
      <c r="BM281" s="66"/>
      <c r="BN281" s="66"/>
      <c r="BO281" s="78"/>
      <c r="BP281" s="79">
        <f t="shared" si="115"/>
        <v>0</v>
      </c>
      <c r="BQ281" s="79">
        <f t="shared" si="116"/>
        <v>0</v>
      </c>
      <c r="BR281" s="80" t="b">
        <f t="shared" si="117"/>
        <v>1</v>
      </c>
      <c r="BS281" s="81" t="b">
        <f t="shared" si="118"/>
        <v>1</v>
      </c>
      <c r="BT281" s="81" t="b">
        <f t="shared" si="119"/>
        <v>1</v>
      </c>
      <c r="BU281" s="81" t="b">
        <f t="shared" si="120"/>
        <v>1</v>
      </c>
      <c r="BV281" s="81" t="b">
        <f t="shared" si="121"/>
        <v>1</v>
      </c>
      <c r="BW281" s="81" t="b">
        <f t="shared" si="122"/>
        <v>1</v>
      </c>
      <c r="BX281" s="81" t="b">
        <f t="shared" si="123"/>
        <v>1</v>
      </c>
      <c r="BY281" s="83" t="b">
        <f t="shared" si="124"/>
        <v>1</v>
      </c>
      <c r="BZ281" s="83" t="b">
        <f t="shared" si="125"/>
        <v>1</v>
      </c>
      <c r="CA281" s="83" t="b">
        <f t="shared" si="126"/>
        <v>1</v>
      </c>
      <c r="CB281" s="83" t="b">
        <f t="shared" si="127"/>
        <v>1</v>
      </c>
      <c r="CC281" s="83" t="b">
        <f t="shared" si="128"/>
        <v>1</v>
      </c>
      <c r="CD281" s="83" t="b">
        <f t="shared" si="129"/>
        <v>1</v>
      </c>
      <c r="CE281" s="87">
        <f t="shared" si="130"/>
        <v>0</v>
      </c>
      <c r="CF281" s="87">
        <f t="shared" si="131"/>
        <v>0</v>
      </c>
    </row>
    <row r="282" s="7" customFormat="1" ht="36" hidden="1" customHeight="1" spans="1:84">
      <c r="A282" s="26">
        <v>282</v>
      </c>
      <c r="B282" s="31" t="s">
        <v>542</v>
      </c>
      <c r="C282" s="26" t="s">
        <v>173</v>
      </c>
      <c r="D282" s="26" t="s">
        <v>264</v>
      </c>
      <c r="E282" s="29" t="s">
        <v>394</v>
      </c>
      <c r="F282" s="29" t="s">
        <v>525</v>
      </c>
      <c r="G282" s="26" t="s">
        <v>526</v>
      </c>
      <c r="H282" s="30"/>
      <c r="I282" s="39" t="s">
        <v>397</v>
      </c>
      <c r="J282" s="38">
        <f t="shared" si="113"/>
        <v>57</v>
      </c>
      <c r="K282" s="38">
        <v>57</v>
      </c>
      <c r="L282" s="38"/>
      <c r="M282" s="38"/>
      <c r="N282" s="38"/>
      <c r="O282" s="38">
        <f t="shared" si="114"/>
        <v>57</v>
      </c>
      <c r="P282" s="38">
        <v>57</v>
      </c>
      <c r="Q282" s="38"/>
      <c r="R282" s="38"/>
      <c r="S282" s="38"/>
      <c r="T282" s="45"/>
      <c r="U282" s="45"/>
      <c r="V282" s="45"/>
      <c r="W282" s="45"/>
      <c r="X282" s="46"/>
      <c r="Y282" s="46"/>
      <c r="Z282" s="46"/>
      <c r="AA282" s="46"/>
      <c r="AB282" s="52"/>
      <c r="AC282" s="53"/>
      <c r="AD282" s="53"/>
      <c r="AE282" s="53"/>
      <c r="AF282" s="53"/>
      <c r="AG282" s="53"/>
      <c r="AH282" s="53"/>
      <c r="AI282" s="53"/>
      <c r="AJ282" s="53"/>
      <c r="AK282" s="53"/>
      <c r="AL282" s="53"/>
      <c r="AM282" s="53"/>
      <c r="AN282" s="53"/>
      <c r="AO282" s="53"/>
      <c r="AP282" s="53"/>
      <c r="AQ282" s="53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66"/>
      <c r="BF282" s="66"/>
      <c r="BG282" s="66"/>
      <c r="BH282" s="66"/>
      <c r="BI282" s="66"/>
      <c r="BJ282" s="66"/>
      <c r="BK282" s="66"/>
      <c r="BL282" s="66"/>
      <c r="BM282" s="66"/>
      <c r="BN282" s="66"/>
      <c r="BO282" s="78"/>
      <c r="BP282" s="79">
        <f t="shared" si="115"/>
        <v>0</v>
      </c>
      <c r="BQ282" s="79">
        <f t="shared" si="116"/>
        <v>0</v>
      </c>
      <c r="BR282" s="80" t="b">
        <f t="shared" si="117"/>
        <v>1</v>
      </c>
      <c r="BS282" s="81" t="b">
        <f t="shared" si="118"/>
        <v>1</v>
      </c>
      <c r="BT282" s="81" t="b">
        <f t="shared" si="119"/>
        <v>1</v>
      </c>
      <c r="BU282" s="81" t="b">
        <f t="shared" si="120"/>
        <v>1</v>
      </c>
      <c r="BV282" s="81" t="b">
        <f t="shared" si="121"/>
        <v>1</v>
      </c>
      <c r="BW282" s="81" t="b">
        <f t="shared" si="122"/>
        <v>1</v>
      </c>
      <c r="BX282" s="81" t="b">
        <f t="shared" si="123"/>
        <v>1</v>
      </c>
      <c r="BY282" s="83" t="b">
        <f t="shared" si="124"/>
        <v>1</v>
      </c>
      <c r="BZ282" s="83" t="b">
        <f t="shared" si="125"/>
        <v>1</v>
      </c>
      <c r="CA282" s="83" t="b">
        <f t="shared" si="126"/>
        <v>1</v>
      </c>
      <c r="CB282" s="83" t="b">
        <f t="shared" si="127"/>
        <v>1</v>
      </c>
      <c r="CC282" s="83" t="b">
        <f t="shared" si="128"/>
        <v>1</v>
      </c>
      <c r="CD282" s="83" t="b">
        <f t="shared" si="129"/>
        <v>1</v>
      </c>
      <c r="CE282" s="87">
        <f t="shared" si="130"/>
        <v>0</v>
      </c>
      <c r="CF282" s="87">
        <f t="shared" si="131"/>
        <v>0</v>
      </c>
    </row>
    <row r="283" s="11" customFormat="1" ht="36" customHeight="1" spans="1:84">
      <c r="A283" s="26">
        <v>283</v>
      </c>
      <c r="B283" s="31" t="s">
        <v>543</v>
      </c>
      <c r="C283" s="26" t="s">
        <v>375</v>
      </c>
      <c r="D283" s="26" t="s">
        <v>376</v>
      </c>
      <c r="E283" s="29" t="s">
        <v>394</v>
      </c>
      <c r="F283" s="29" t="s">
        <v>525</v>
      </c>
      <c r="G283" s="26" t="s">
        <v>526</v>
      </c>
      <c r="H283" s="30" t="s">
        <v>377</v>
      </c>
      <c r="I283" s="39" t="s">
        <v>397</v>
      </c>
      <c r="J283" s="38">
        <f t="shared" si="113"/>
        <v>57</v>
      </c>
      <c r="K283" s="38">
        <v>57</v>
      </c>
      <c r="L283" s="38"/>
      <c r="M283" s="38"/>
      <c r="N283" s="38"/>
      <c r="O283" s="38">
        <f t="shared" si="114"/>
        <v>57</v>
      </c>
      <c r="P283" s="38">
        <v>57</v>
      </c>
      <c r="Q283" s="38"/>
      <c r="R283" s="38"/>
      <c r="S283" s="38"/>
      <c r="T283" s="88">
        <v>57</v>
      </c>
      <c r="U283" s="88">
        <v>57</v>
      </c>
      <c r="V283" s="88">
        <v>57</v>
      </c>
      <c r="W283" s="88">
        <v>57</v>
      </c>
      <c r="X283" s="46" t="s">
        <v>378</v>
      </c>
      <c r="Y283" s="46" t="s">
        <v>378</v>
      </c>
      <c r="Z283" s="46" t="s">
        <v>378</v>
      </c>
      <c r="AA283" s="46" t="s">
        <v>378</v>
      </c>
      <c r="AB283" s="52"/>
      <c r="AC283" s="53"/>
      <c r="AD283" s="53"/>
      <c r="AE283" s="53">
        <v>1</v>
      </c>
      <c r="AF283" s="53"/>
      <c r="AG283" s="53"/>
      <c r="AH283" s="53"/>
      <c r="AI283" s="53"/>
      <c r="AJ283" s="53"/>
      <c r="AK283" s="53"/>
      <c r="AL283" s="53"/>
      <c r="AM283" s="53"/>
      <c r="AN283" s="53"/>
      <c r="AO283" s="53"/>
      <c r="AP283" s="53"/>
      <c r="AQ283" s="53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66"/>
      <c r="BF283" s="66"/>
      <c r="BG283" s="66"/>
      <c r="BH283" s="66"/>
      <c r="BI283" s="66"/>
      <c r="BJ283" s="66"/>
      <c r="BK283" s="66"/>
      <c r="BL283" s="66"/>
      <c r="BM283" s="66"/>
      <c r="BN283" s="66"/>
      <c r="BO283" s="78"/>
      <c r="BP283" s="79">
        <f t="shared" si="115"/>
        <v>1</v>
      </c>
      <c r="BQ283" s="79">
        <f t="shared" si="116"/>
        <v>0</v>
      </c>
      <c r="BR283" s="80" t="b">
        <f t="shared" si="117"/>
        <v>1</v>
      </c>
      <c r="BS283" s="81" t="b">
        <f t="shared" si="118"/>
        <v>1</v>
      </c>
      <c r="BT283" s="81" t="b">
        <f t="shared" si="119"/>
        <v>1</v>
      </c>
      <c r="BU283" s="81" t="b">
        <f t="shared" si="120"/>
        <v>1</v>
      </c>
      <c r="BV283" s="81" t="b">
        <f t="shared" si="121"/>
        <v>1</v>
      </c>
      <c r="BW283" s="81" t="b">
        <f t="shared" si="122"/>
        <v>1</v>
      </c>
      <c r="BX283" s="81" t="b">
        <f t="shared" si="123"/>
        <v>1</v>
      </c>
      <c r="BY283" s="83" t="b">
        <f t="shared" si="124"/>
        <v>1</v>
      </c>
      <c r="BZ283" s="83" t="b">
        <f t="shared" si="125"/>
        <v>1</v>
      </c>
      <c r="CA283" s="83" t="b">
        <f t="shared" si="126"/>
        <v>1</v>
      </c>
      <c r="CB283" s="83" t="b">
        <f t="shared" si="127"/>
        <v>1</v>
      </c>
      <c r="CC283" s="83" t="b">
        <f t="shared" si="128"/>
        <v>1</v>
      </c>
      <c r="CD283" s="83" t="b">
        <f t="shared" si="129"/>
        <v>1</v>
      </c>
      <c r="CE283" s="87">
        <f t="shared" si="130"/>
        <v>1</v>
      </c>
      <c r="CF283" s="87">
        <f t="shared" si="131"/>
        <v>1</v>
      </c>
    </row>
    <row r="284" s="7" customFormat="1" ht="36" hidden="1" customHeight="1" spans="1:84">
      <c r="A284" s="26">
        <v>284</v>
      </c>
      <c r="B284" s="31" t="s">
        <v>544</v>
      </c>
      <c r="C284" s="26" t="s">
        <v>196</v>
      </c>
      <c r="D284" s="26" t="s">
        <v>197</v>
      </c>
      <c r="E284" s="29" t="s">
        <v>394</v>
      </c>
      <c r="F284" s="29" t="s">
        <v>525</v>
      </c>
      <c r="G284" s="26" t="s">
        <v>526</v>
      </c>
      <c r="H284" s="30"/>
      <c r="I284" s="39" t="s">
        <v>397</v>
      </c>
      <c r="J284" s="38">
        <f t="shared" si="113"/>
        <v>3400</v>
      </c>
      <c r="K284" s="38">
        <v>3400</v>
      </c>
      <c r="L284" s="38"/>
      <c r="M284" s="38"/>
      <c r="N284" s="38"/>
      <c r="O284" s="38">
        <f t="shared" si="114"/>
        <v>3400</v>
      </c>
      <c r="P284" s="38">
        <v>3400</v>
      </c>
      <c r="Q284" s="38"/>
      <c r="R284" s="38"/>
      <c r="S284" s="38"/>
      <c r="T284" s="45"/>
      <c r="U284" s="45"/>
      <c r="V284" s="45"/>
      <c r="W284" s="45"/>
      <c r="X284" s="46"/>
      <c r="Y284" s="46"/>
      <c r="Z284" s="46"/>
      <c r="AA284" s="46"/>
      <c r="AB284" s="52"/>
      <c r="AC284" s="53"/>
      <c r="AD284" s="53"/>
      <c r="AE284" s="53"/>
      <c r="AF284" s="53"/>
      <c r="AG284" s="53"/>
      <c r="AH284" s="53"/>
      <c r="AI284" s="53"/>
      <c r="AJ284" s="53"/>
      <c r="AK284" s="53"/>
      <c r="AL284" s="53"/>
      <c r="AM284" s="53"/>
      <c r="AN284" s="53"/>
      <c r="AO284" s="53"/>
      <c r="AP284" s="53"/>
      <c r="AQ284" s="53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66"/>
      <c r="BF284" s="66"/>
      <c r="BG284" s="66"/>
      <c r="BH284" s="66"/>
      <c r="BI284" s="66"/>
      <c r="BJ284" s="66"/>
      <c r="BK284" s="66"/>
      <c r="BL284" s="66"/>
      <c r="BM284" s="66"/>
      <c r="BN284" s="66"/>
      <c r="BO284" s="78"/>
      <c r="BP284" s="79">
        <f t="shared" si="115"/>
        <v>0</v>
      </c>
      <c r="BQ284" s="79">
        <f t="shared" si="116"/>
        <v>0</v>
      </c>
      <c r="BR284" s="80" t="b">
        <f t="shared" si="117"/>
        <v>1</v>
      </c>
      <c r="BS284" s="81" t="b">
        <f t="shared" si="118"/>
        <v>1</v>
      </c>
      <c r="BT284" s="81" t="b">
        <f t="shared" si="119"/>
        <v>1</v>
      </c>
      <c r="BU284" s="81" t="b">
        <f t="shared" si="120"/>
        <v>1</v>
      </c>
      <c r="BV284" s="81" t="b">
        <f t="shared" si="121"/>
        <v>1</v>
      </c>
      <c r="BW284" s="81" t="b">
        <f t="shared" si="122"/>
        <v>1</v>
      </c>
      <c r="BX284" s="81" t="b">
        <f t="shared" si="123"/>
        <v>1</v>
      </c>
      <c r="BY284" s="83" t="b">
        <f t="shared" si="124"/>
        <v>1</v>
      </c>
      <c r="BZ284" s="83" t="b">
        <f t="shared" si="125"/>
        <v>1</v>
      </c>
      <c r="CA284" s="83" t="b">
        <f t="shared" si="126"/>
        <v>1</v>
      </c>
      <c r="CB284" s="83" t="b">
        <f t="shared" si="127"/>
        <v>1</v>
      </c>
      <c r="CC284" s="83" t="b">
        <f t="shared" si="128"/>
        <v>1</v>
      </c>
      <c r="CD284" s="83" t="b">
        <f t="shared" si="129"/>
        <v>1</v>
      </c>
      <c r="CE284" s="87">
        <f t="shared" si="130"/>
        <v>0</v>
      </c>
      <c r="CF284" s="87">
        <f t="shared" si="131"/>
        <v>0</v>
      </c>
    </row>
    <row r="285" s="7" customFormat="1" ht="36" hidden="1" customHeight="1" spans="1:84">
      <c r="A285" s="26">
        <v>285</v>
      </c>
      <c r="B285" s="31" t="s">
        <v>545</v>
      </c>
      <c r="C285" s="26" t="s">
        <v>118</v>
      </c>
      <c r="D285" s="26" t="s">
        <v>201</v>
      </c>
      <c r="E285" s="29" t="s">
        <v>394</v>
      </c>
      <c r="F285" s="29" t="s">
        <v>525</v>
      </c>
      <c r="G285" s="26" t="s">
        <v>526</v>
      </c>
      <c r="H285" s="30"/>
      <c r="I285" s="39" t="s">
        <v>397</v>
      </c>
      <c r="J285" s="38">
        <f t="shared" si="113"/>
        <v>1925</v>
      </c>
      <c r="K285" s="38">
        <v>1925</v>
      </c>
      <c r="L285" s="38"/>
      <c r="M285" s="38"/>
      <c r="N285" s="38"/>
      <c r="O285" s="38">
        <f t="shared" si="114"/>
        <v>1925</v>
      </c>
      <c r="P285" s="38">
        <v>1925</v>
      </c>
      <c r="Q285" s="38"/>
      <c r="R285" s="38"/>
      <c r="S285" s="38"/>
      <c r="T285" s="45"/>
      <c r="U285" s="45"/>
      <c r="V285" s="45"/>
      <c r="W285" s="45"/>
      <c r="X285" s="46"/>
      <c r="Y285" s="46"/>
      <c r="Z285" s="46"/>
      <c r="AA285" s="46"/>
      <c r="AB285" s="52"/>
      <c r="AC285" s="53"/>
      <c r="AD285" s="53"/>
      <c r="AE285" s="53"/>
      <c r="AF285" s="53"/>
      <c r="AG285" s="53"/>
      <c r="AH285" s="53"/>
      <c r="AI285" s="53"/>
      <c r="AJ285" s="53"/>
      <c r="AK285" s="53"/>
      <c r="AL285" s="53"/>
      <c r="AM285" s="53"/>
      <c r="AN285" s="53"/>
      <c r="AO285" s="53"/>
      <c r="AP285" s="53"/>
      <c r="AQ285" s="53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66"/>
      <c r="BF285" s="66"/>
      <c r="BG285" s="66"/>
      <c r="BH285" s="66"/>
      <c r="BI285" s="66"/>
      <c r="BJ285" s="66"/>
      <c r="BK285" s="66"/>
      <c r="BL285" s="66"/>
      <c r="BM285" s="66"/>
      <c r="BN285" s="66"/>
      <c r="BO285" s="78"/>
      <c r="BP285" s="79">
        <f t="shared" si="115"/>
        <v>0</v>
      </c>
      <c r="BQ285" s="79">
        <f t="shared" si="116"/>
        <v>0</v>
      </c>
      <c r="BR285" s="80" t="b">
        <f t="shared" si="117"/>
        <v>1</v>
      </c>
      <c r="BS285" s="81" t="b">
        <f t="shared" si="118"/>
        <v>1</v>
      </c>
      <c r="BT285" s="81" t="b">
        <f t="shared" si="119"/>
        <v>1</v>
      </c>
      <c r="BU285" s="81" t="b">
        <f t="shared" si="120"/>
        <v>1</v>
      </c>
      <c r="BV285" s="81" t="b">
        <f t="shared" si="121"/>
        <v>1</v>
      </c>
      <c r="BW285" s="81" t="b">
        <f t="shared" si="122"/>
        <v>1</v>
      </c>
      <c r="BX285" s="81" t="b">
        <f t="shared" si="123"/>
        <v>1</v>
      </c>
      <c r="BY285" s="83" t="b">
        <f t="shared" si="124"/>
        <v>1</v>
      </c>
      <c r="BZ285" s="83" t="b">
        <f t="shared" si="125"/>
        <v>1</v>
      </c>
      <c r="CA285" s="83" t="b">
        <f t="shared" si="126"/>
        <v>1</v>
      </c>
      <c r="CB285" s="83" t="b">
        <f t="shared" si="127"/>
        <v>1</v>
      </c>
      <c r="CC285" s="83" t="b">
        <f t="shared" si="128"/>
        <v>1</v>
      </c>
      <c r="CD285" s="83" t="b">
        <f t="shared" si="129"/>
        <v>1</v>
      </c>
      <c r="CE285" s="87">
        <f t="shared" si="130"/>
        <v>0</v>
      </c>
      <c r="CF285" s="87">
        <f t="shared" si="131"/>
        <v>0</v>
      </c>
    </row>
    <row r="286" s="7" customFormat="1" ht="36" hidden="1" customHeight="1" spans="1:84">
      <c r="A286" s="26">
        <v>286</v>
      </c>
      <c r="B286" s="31" t="s">
        <v>546</v>
      </c>
      <c r="C286" s="26" t="s">
        <v>163</v>
      </c>
      <c r="D286" s="26" t="s">
        <v>253</v>
      </c>
      <c r="E286" s="29" t="s">
        <v>394</v>
      </c>
      <c r="F286" s="29" t="s">
        <v>525</v>
      </c>
      <c r="G286" s="26" t="s">
        <v>526</v>
      </c>
      <c r="H286" s="30"/>
      <c r="I286" s="39" t="s">
        <v>397</v>
      </c>
      <c r="J286" s="38">
        <f t="shared" si="113"/>
        <v>57</v>
      </c>
      <c r="K286" s="38">
        <v>57</v>
      </c>
      <c r="L286" s="38"/>
      <c r="M286" s="38"/>
      <c r="N286" s="38"/>
      <c r="O286" s="38">
        <f t="shared" si="114"/>
        <v>57</v>
      </c>
      <c r="P286" s="38">
        <v>57</v>
      </c>
      <c r="Q286" s="38"/>
      <c r="R286" s="38"/>
      <c r="S286" s="38"/>
      <c r="T286" s="45"/>
      <c r="U286" s="45"/>
      <c r="V286" s="45"/>
      <c r="W286" s="45"/>
      <c r="X286" s="46"/>
      <c r="Y286" s="46"/>
      <c r="Z286" s="46"/>
      <c r="AA286" s="46"/>
      <c r="AB286" s="52"/>
      <c r="AC286" s="53"/>
      <c r="AD286" s="53"/>
      <c r="AE286" s="53"/>
      <c r="AF286" s="53"/>
      <c r="AG286" s="53"/>
      <c r="AH286" s="53"/>
      <c r="AI286" s="53"/>
      <c r="AJ286" s="53"/>
      <c r="AK286" s="53"/>
      <c r="AL286" s="53"/>
      <c r="AM286" s="53"/>
      <c r="AN286" s="53"/>
      <c r="AO286" s="53"/>
      <c r="AP286" s="53"/>
      <c r="AQ286" s="53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66"/>
      <c r="BF286" s="66"/>
      <c r="BG286" s="66"/>
      <c r="BH286" s="66"/>
      <c r="BI286" s="66"/>
      <c r="BJ286" s="66"/>
      <c r="BK286" s="66"/>
      <c r="BL286" s="66"/>
      <c r="BM286" s="66"/>
      <c r="BN286" s="66"/>
      <c r="BO286" s="78"/>
      <c r="BP286" s="79">
        <f t="shared" si="115"/>
        <v>0</v>
      </c>
      <c r="BQ286" s="79">
        <f t="shared" si="116"/>
        <v>0</v>
      </c>
      <c r="BR286" s="80" t="b">
        <f t="shared" si="117"/>
        <v>1</v>
      </c>
      <c r="BS286" s="81" t="b">
        <f t="shared" si="118"/>
        <v>1</v>
      </c>
      <c r="BT286" s="81" t="b">
        <f t="shared" si="119"/>
        <v>1</v>
      </c>
      <c r="BU286" s="81" t="b">
        <f t="shared" si="120"/>
        <v>1</v>
      </c>
      <c r="BV286" s="81" t="b">
        <f t="shared" si="121"/>
        <v>1</v>
      </c>
      <c r="BW286" s="81" t="b">
        <f t="shared" si="122"/>
        <v>1</v>
      </c>
      <c r="BX286" s="81" t="b">
        <f t="shared" si="123"/>
        <v>1</v>
      </c>
      <c r="BY286" s="83" t="b">
        <f t="shared" si="124"/>
        <v>1</v>
      </c>
      <c r="BZ286" s="83" t="b">
        <f t="shared" si="125"/>
        <v>1</v>
      </c>
      <c r="CA286" s="83" t="b">
        <f t="shared" si="126"/>
        <v>1</v>
      </c>
      <c r="CB286" s="83" t="b">
        <f t="shared" si="127"/>
        <v>1</v>
      </c>
      <c r="CC286" s="83" t="b">
        <f t="shared" si="128"/>
        <v>1</v>
      </c>
      <c r="CD286" s="83" t="b">
        <f t="shared" si="129"/>
        <v>1</v>
      </c>
      <c r="CE286" s="87">
        <f t="shared" si="130"/>
        <v>0</v>
      </c>
      <c r="CF286" s="87">
        <f t="shared" si="131"/>
        <v>0</v>
      </c>
    </row>
    <row r="287" s="7" customFormat="1" ht="36" hidden="1" customHeight="1" spans="1:84">
      <c r="A287" s="26">
        <v>287</v>
      </c>
      <c r="B287" s="31" t="s">
        <v>547</v>
      </c>
      <c r="C287" s="26" t="s">
        <v>107</v>
      </c>
      <c r="D287" s="26" t="s">
        <v>208</v>
      </c>
      <c r="E287" s="29" t="s">
        <v>394</v>
      </c>
      <c r="F287" s="29" t="s">
        <v>525</v>
      </c>
      <c r="G287" s="26" t="s">
        <v>526</v>
      </c>
      <c r="H287" s="30"/>
      <c r="I287" s="39" t="s">
        <v>397</v>
      </c>
      <c r="J287" s="38">
        <f t="shared" si="113"/>
        <v>2244</v>
      </c>
      <c r="K287" s="38">
        <v>2244</v>
      </c>
      <c r="L287" s="38"/>
      <c r="M287" s="38"/>
      <c r="N287" s="38"/>
      <c r="O287" s="38">
        <f t="shared" si="114"/>
        <v>2244</v>
      </c>
      <c r="P287" s="38">
        <v>2244</v>
      </c>
      <c r="Q287" s="38"/>
      <c r="R287" s="38"/>
      <c r="S287" s="38"/>
      <c r="T287" s="45"/>
      <c r="U287" s="45"/>
      <c r="V287" s="45"/>
      <c r="W287" s="45"/>
      <c r="X287" s="46"/>
      <c r="Y287" s="46"/>
      <c r="Z287" s="46"/>
      <c r="AA287" s="46"/>
      <c r="AB287" s="52"/>
      <c r="AC287" s="53"/>
      <c r="AD287" s="53"/>
      <c r="AE287" s="53"/>
      <c r="AF287" s="53"/>
      <c r="AG287" s="53"/>
      <c r="AH287" s="53"/>
      <c r="AI287" s="53"/>
      <c r="AJ287" s="53"/>
      <c r="AK287" s="53"/>
      <c r="AL287" s="53"/>
      <c r="AM287" s="53"/>
      <c r="AN287" s="53"/>
      <c r="AO287" s="53"/>
      <c r="AP287" s="53"/>
      <c r="AQ287" s="53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66"/>
      <c r="BF287" s="66"/>
      <c r="BG287" s="66"/>
      <c r="BH287" s="66"/>
      <c r="BI287" s="66"/>
      <c r="BJ287" s="66"/>
      <c r="BK287" s="66"/>
      <c r="BL287" s="66"/>
      <c r="BM287" s="66"/>
      <c r="BN287" s="66"/>
      <c r="BO287" s="78"/>
      <c r="BP287" s="79">
        <f t="shared" si="115"/>
        <v>0</v>
      </c>
      <c r="BQ287" s="79">
        <f t="shared" si="116"/>
        <v>0</v>
      </c>
      <c r="BR287" s="80" t="b">
        <f t="shared" si="117"/>
        <v>1</v>
      </c>
      <c r="BS287" s="81" t="b">
        <f t="shared" si="118"/>
        <v>1</v>
      </c>
      <c r="BT287" s="81" t="b">
        <f t="shared" si="119"/>
        <v>1</v>
      </c>
      <c r="BU287" s="81" t="b">
        <f t="shared" si="120"/>
        <v>1</v>
      </c>
      <c r="BV287" s="81" t="b">
        <f t="shared" si="121"/>
        <v>1</v>
      </c>
      <c r="BW287" s="81" t="b">
        <f t="shared" si="122"/>
        <v>1</v>
      </c>
      <c r="BX287" s="81" t="b">
        <f t="shared" si="123"/>
        <v>1</v>
      </c>
      <c r="BY287" s="83" t="b">
        <f t="shared" si="124"/>
        <v>1</v>
      </c>
      <c r="BZ287" s="83" t="b">
        <f t="shared" si="125"/>
        <v>1</v>
      </c>
      <c r="CA287" s="83" t="b">
        <f t="shared" si="126"/>
        <v>1</v>
      </c>
      <c r="CB287" s="83" t="b">
        <f t="shared" si="127"/>
        <v>1</v>
      </c>
      <c r="CC287" s="83" t="b">
        <f t="shared" si="128"/>
        <v>1</v>
      </c>
      <c r="CD287" s="83" t="b">
        <f t="shared" si="129"/>
        <v>1</v>
      </c>
      <c r="CE287" s="87">
        <f t="shared" si="130"/>
        <v>0</v>
      </c>
      <c r="CF287" s="87">
        <f t="shared" si="131"/>
        <v>0</v>
      </c>
    </row>
    <row r="288" s="7" customFormat="1" ht="36" hidden="1" customHeight="1" spans="1:84">
      <c r="A288" s="26">
        <v>288</v>
      </c>
      <c r="B288" s="31" t="s">
        <v>548</v>
      </c>
      <c r="C288" s="26" t="s">
        <v>126</v>
      </c>
      <c r="D288" s="26" t="s">
        <v>248</v>
      </c>
      <c r="E288" s="29" t="s">
        <v>394</v>
      </c>
      <c r="F288" s="29" t="s">
        <v>525</v>
      </c>
      <c r="G288" s="26" t="s">
        <v>526</v>
      </c>
      <c r="H288" s="30"/>
      <c r="I288" s="39" t="s">
        <v>397</v>
      </c>
      <c r="J288" s="38">
        <f t="shared" si="113"/>
        <v>1132</v>
      </c>
      <c r="K288" s="38">
        <v>1132</v>
      </c>
      <c r="L288" s="38"/>
      <c r="M288" s="38"/>
      <c r="N288" s="38"/>
      <c r="O288" s="38">
        <f t="shared" si="114"/>
        <v>1132</v>
      </c>
      <c r="P288" s="38">
        <v>1132</v>
      </c>
      <c r="Q288" s="38"/>
      <c r="R288" s="38"/>
      <c r="S288" s="38"/>
      <c r="T288" s="45"/>
      <c r="U288" s="45"/>
      <c r="V288" s="45"/>
      <c r="W288" s="45"/>
      <c r="X288" s="46"/>
      <c r="Y288" s="46"/>
      <c r="Z288" s="46"/>
      <c r="AA288" s="46"/>
      <c r="AB288" s="52"/>
      <c r="AC288" s="53"/>
      <c r="AD288" s="53"/>
      <c r="AE288" s="53"/>
      <c r="AF288" s="53"/>
      <c r="AG288" s="53"/>
      <c r="AH288" s="53"/>
      <c r="AI288" s="53"/>
      <c r="AJ288" s="53"/>
      <c r="AK288" s="53"/>
      <c r="AL288" s="53"/>
      <c r="AM288" s="53"/>
      <c r="AN288" s="53"/>
      <c r="AO288" s="53"/>
      <c r="AP288" s="53"/>
      <c r="AQ288" s="53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66"/>
      <c r="BF288" s="66"/>
      <c r="BG288" s="66"/>
      <c r="BH288" s="66"/>
      <c r="BI288" s="66"/>
      <c r="BJ288" s="66"/>
      <c r="BK288" s="66"/>
      <c r="BL288" s="66"/>
      <c r="BM288" s="66"/>
      <c r="BN288" s="66"/>
      <c r="BO288" s="78"/>
      <c r="BP288" s="79">
        <f t="shared" si="115"/>
        <v>0</v>
      </c>
      <c r="BQ288" s="79">
        <f t="shared" si="116"/>
        <v>0</v>
      </c>
      <c r="BR288" s="80" t="b">
        <f t="shared" si="117"/>
        <v>1</v>
      </c>
      <c r="BS288" s="81" t="b">
        <f t="shared" si="118"/>
        <v>1</v>
      </c>
      <c r="BT288" s="81" t="b">
        <f t="shared" si="119"/>
        <v>1</v>
      </c>
      <c r="BU288" s="81" t="b">
        <f t="shared" si="120"/>
        <v>1</v>
      </c>
      <c r="BV288" s="81" t="b">
        <f t="shared" si="121"/>
        <v>1</v>
      </c>
      <c r="BW288" s="81" t="b">
        <f t="shared" si="122"/>
        <v>1</v>
      </c>
      <c r="BX288" s="81" t="b">
        <f t="shared" si="123"/>
        <v>1</v>
      </c>
      <c r="BY288" s="83" t="b">
        <f t="shared" si="124"/>
        <v>1</v>
      </c>
      <c r="BZ288" s="83" t="b">
        <f t="shared" si="125"/>
        <v>1</v>
      </c>
      <c r="CA288" s="83" t="b">
        <f t="shared" si="126"/>
        <v>1</v>
      </c>
      <c r="CB288" s="83" t="b">
        <f t="shared" si="127"/>
        <v>1</v>
      </c>
      <c r="CC288" s="83" t="b">
        <f t="shared" si="128"/>
        <v>1</v>
      </c>
      <c r="CD288" s="83" t="b">
        <f t="shared" si="129"/>
        <v>1</v>
      </c>
      <c r="CE288" s="87">
        <f t="shared" si="130"/>
        <v>0</v>
      </c>
      <c r="CF288" s="87">
        <f t="shared" si="131"/>
        <v>0</v>
      </c>
    </row>
    <row r="289" s="7" customFormat="1" ht="36" hidden="1" customHeight="1" spans="1:84">
      <c r="A289" s="26">
        <v>289</v>
      </c>
      <c r="B289" s="31" t="s">
        <v>549</v>
      </c>
      <c r="C289" s="26" t="s">
        <v>107</v>
      </c>
      <c r="D289" s="26" t="s">
        <v>149</v>
      </c>
      <c r="E289" s="29" t="s">
        <v>394</v>
      </c>
      <c r="F289" s="29" t="s">
        <v>525</v>
      </c>
      <c r="G289" s="26" t="s">
        <v>526</v>
      </c>
      <c r="H289" s="30"/>
      <c r="I289" s="39" t="s">
        <v>397</v>
      </c>
      <c r="J289" s="38">
        <f t="shared" si="113"/>
        <v>1406</v>
      </c>
      <c r="K289" s="38">
        <v>1406</v>
      </c>
      <c r="L289" s="38"/>
      <c r="M289" s="38"/>
      <c r="N289" s="38"/>
      <c r="O289" s="38">
        <f t="shared" si="114"/>
        <v>1406</v>
      </c>
      <c r="P289" s="38">
        <v>1406</v>
      </c>
      <c r="Q289" s="38"/>
      <c r="R289" s="38"/>
      <c r="S289" s="38"/>
      <c r="T289" s="45"/>
      <c r="U289" s="45"/>
      <c r="V289" s="45"/>
      <c r="W289" s="45"/>
      <c r="X289" s="46"/>
      <c r="Y289" s="46"/>
      <c r="Z289" s="46"/>
      <c r="AA289" s="46"/>
      <c r="AB289" s="52"/>
      <c r="AC289" s="53"/>
      <c r="AD289" s="53"/>
      <c r="AE289" s="53"/>
      <c r="AF289" s="53"/>
      <c r="AG289" s="53"/>
      <c r="AH289" s="53"/>
      <c r="AI289" s="53"/>
      <c r="AJ289" s="53"/>
      <c r="AK289" s="53"/>
      <c r="AL289" s="53"/>
      <c r="AM289" s="53"/>
      <c r="AN289" s="53"/>
      <c r="AO289" s="53"/>
      <c r="AP289" s="53"/>
      <c r="AQ289" s="53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66"/>
      <c r="BF289" s="66"/>
      <c r="BG289" s="66"/>
      <c r="BH289" s="66"/>
      <c r="BI289" s="66"/>
      <c r="BJ289" s="66"/>
      <c r="BK289" s="66"/>
      <c r="BL289" s="66"/>
      <c r="BM289" s="66"/>
      <c r="BN289" s="66"/>
      <c r="BO289" s="78"/>
      <c r="BP289" s="79">
        <f t="shared" si="115"/>
        <v>0</v>
      </c>
      <c r="BQ289" s="79">
        <f t="shared" si="116"/>
        <v>0</v>
      </c>
      <c r="BR289" s="80" t="b">
        <f t="shared" si="117"/>
        <v>1</v>
      </c>
      <c r="BS289" s="81" t="b">
        <f t="shared" si="118"/>
        <v>1</v>
      </c>
      <c r="BT289" s="81" t="b">
        <f t="shared" si="119"/>
        <v>1</v>
      </c>
      <c r="BU289" s="81" t="b">
        <f t="shared" si="120"/>
        <v>1</v>
      </c>
      <c r="BV289" s="81" t="b">
        <f t="shared" si="121"/>
        <v>1</v>
      </c>
      <c r="BW289" s="81" t="b">
        <f t="shared" si="122"/>
        <v>1</v>
      </c>
      <c r="BX289" s="81" t="b">
        <f t="shared" si="123"/>
        <v>1</v>
      </c>
      <c r="BY289" s="83" t="b">
        <f t="shared" si="124"/>
        <v>1</v>
      </c>
      <c r="BZ289" s="83" t="b">
        <f t="shared" si="125"/>
        <v>1</v>
      </c>
      <c r="CA289" s="83" t="b">
        <f t="shared" si="126"/>
        <v>1</v>
      </c>
      <c r="CB289" s="83" t="b">
        <f t="shared" si="127"/>
        <v>1</v>
      </c>
      <c r="CC289" s="83" t="b">
        <f t="shared" si="128"/>
        <v>1</v>
      </c>
      <c r="CD289" s="83" t="b">
        <f t="shared" si="129"/>
        <v>1</v>
      </c>
      <c r="CE289" s="87">
        <f t="shared" si="130"/>
        <v>0</v>
      </c>
      <c r="CF289" s="87">
        <f t="shared" si="131"/>
        <v>0</v>
      </c>
    </row>
    <row r="290" s="7" customFormat="1" ht="36" hidden="1" customHeight="1" spans="1:84">
      <c r="A290" s="26">
        <v>290</v>
      </c>
      <c r="B290" s="31" t="s">
        <v>550</v>
      </c>
      <c r="C290" s="26" t="s">
        <v>160</v>
      </c>
      <c r="D290" s="26" t="s">
        <v>352</v>
      </c>
      <c r="E290" s="29" t="s">
        <v>394</v>
      </c>
      <c r="F290" s="29" t="s">
        <v>525</v>
      </c>
      <c r="G290" s="26" t="s">
        <v>526</v>
      </c>
      <c r="H290" s="30"/>
      <c r="I290" s="39" t="s">
        <v>397</v>
      </c>
      <c r="J290" s="38">
        <f t="shared" si="113"/>
        <v>114</v>
      </c>
      <c r="K290" s="38">
        <v>114</v>
      </c>
      <c r="L290" s="38"/>
      <c r="M290" s="38"/>
      <c r="N290" s="38"/>
      <c r="O290" s="38">
        <f t="shared" si="114"/>
        <v>114</v>
      </c>
      <c r="P290" s="38">
        <v>114</v>
      </c>
      <c r="Q290" s="38"/>
      <c r="R290" s="38"/>
      <c r="S290" s="38"/>
      <c r="T290" s="45"/>
      <c r="U290" s="45"/>
      <c r="V290" s="45"/>
      <c r="W290" s="45"/>
      <c r="X290" s="46"/>
      <c r="Y290" s="46"/>
      <c r="Z290" s="46"/>
      <c r="AA290" s="46"/>
      <c r="AB290" s="52"/>
      <c r="AC290" s="53"/>
      <c r="AD290" s="53"/>
      <c r="AE290" s="53"/>
      <c r="AF290" s="53"/>
      <c r="AG290" s="53"/>
      <c r="AH290" s="53"/>
      <c r="AI290" s="53"/>
      <c r="AJ290" s="53"/>
      <c r="AK290" s="53"/>
      <c r="AL290" s="53"/>
      <c r="AM290" s="53"/>
      <c r="AN290" s="53"/>
      <c r="AO290" s="53"/>
      <c r="AP290" s="53"/>
      <c r="AQ290" s="53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66"/>
      <c r="BF290" s="66"/>
      <c r="BG290" s="66"/>
      <c r="BH290" s="66"/>
      <c r="BI290" s="66"/>
      <c r="BJ290" s="66"/>
      <c r="BK290" s="66"/>
      <c r="BL290" s="66"/>
      <c r="BM290" s="66"/>
      <c r="BN290" s="66"/>
      <c r="BO290" s="78"/>
      <c r="BP290" s="79">
        <f t="shared" si="115"/>
        <v>0</v>
      </c>
      <c r="BQ290" s="79">
        <f t="shared" si="116"/>
        <v>0</v>
      </c>
      <c r="BR290" s="80" t="b">
        <f t="shared" si="117"/>
        <v>1</v>
      </c>
      <c r="BS290" s="81" t="b">
        <f t="shared" si="118"/>
        <v>1</v>
      </c>
      <c r="BT290" s="81" t="b">
        <f t="shared" si="119"/>
        <v>1</v>
      </c>
      <c r="BU290" s="81" t="b">
        <f t="shared" si="120"/>
        <v>1</v>
      </c>
      <c r="BV290" s="81" t="b">
        <f t="shared" si="121"/>
        <v>1</v>
      </c>
      <c r="BW290" s="81" t="b">
        <f t="shared" si="122"/>
        <v>1</v>
      </c>
      <c r="BX290" s="81" t="b">
        <f t="shared" si="123"/>
        <v>1</v>
      </c>
      <c r="BY290" s="83" t="b">
        <f t="shared" si="124"/>
        <v>1</v>
      </c>
      <c r="BZ290" s="83" t="b">
        <f t="shared" si="125"/>
        <v>1</v>
      </c>
      <c r="CA290" s="83" t="b">
        <f t="shared" si="126"/>
        <v>1</v>
      </c>
      <c r="CB290" s="83" t="b">
        <f t="shared" si="127"/>
        <v>1</v>
      </c>
      <c r="CC290" s="83" t="b">
        <f t="shared" si="128"/>
        <v>1</v>
      </c>
      <c r="CD290" s="83" t="b">
        <f t="shared" si="129"/>
        <v>1</v>
      </c>
      <c r="CE290" s="87">
        <f t="shared" si="130"/>
        <v>0</v>
      </c>
      <c r="CF290" s="87">
        <f t="shared" si="131"/>
        <v>0</v>
      </c>
    </row>
    <row r="291" s="7" customFormat="1" ht="36" hidden="1" customHeight="1" spans="1:84">
      <c r="A291" s="26">
        <v>291</v>
      </c>
      <c r="B291" s="31" t="s">
        <v>551</v>
      </c>
      <c r="C291" s="26" t="s">
        <v>280</v>
      </c>
      <c r="D291" s="26" t="s">
        <v>309</v>
      </c>
      <c r="E291" s="29" t="s">
        <v>394</v>
      </c>
      <c r="F291" s="29" t="s">
        <v>525</v>
      </c>
      <c r="G291" s="26" t="s">
        <v>526</v>
      </c>
      <c r="H291" s="30"/>
      <c r="I291" s="39" t="s">
        <v>397</v>
      </c>
      <c r="J291" s="38">
        <f t="shared" si="113"/>
        <v>704</v>
      </c>
      <c r="K291" s="38">
        <v>704</v>
      </c>
      <c r="L291" s="38"/>
      <c r="M291" s="38"/>
      <c r="N291" s="38"/>
      <c r="O291" s="38">
        <f t="shared" si="114"/>
        <v>704</v>
      </c>
      <c r="P291" s="38">
        <v>704</v>
      </c>
      <c r="Q291" s="38"/>
      <c r="R291" s="38"/>
      <c r="S291" s="38"/>
      <c r="T291" s="45"/>
      <c r="U291" s="45"/>
      <c r="V291" s="45"/>
      <c r="W291" s="45"/>
      <c r="X291" s="46"/>
      <c r="Y291" s="46"/>
      <c r="Z291" s="46"/>
      <c r="AA291" s="46"/>
      <c r="AB291" s="52"/>
      <c r="AC291" s="53"/>
      <c r="AD291" s="53"/>
      <c r="AE291" s="53"/>
      <c r="AF291" s="53"/>
      <c r="AG291" s="53"/>
      <c r="AH291" s="53"/>
      <c r="AI291" s="53"/>
      <c r="AJ291" s="53"/>
      <c r="AK291" s="53"/>
      <c r="AL291" s="53"/>
      <c r="AM291" s="53"/>
      <c r="AN291" s="53"/>
      <c r="AO291" s="53"/>
      <c r="AP291" s="53"/>
      <c r="AQ291" s="53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66"/>
      <c r="BF291" s="66"/>
      <c r="BG291" s="66"/>
      <c r="BH291" s="66"/>
      <c r="BI291" s="66"/>
      <c r="BJ291" s="66"/>
      <c r="BK291" s="66"/>
      <c r="BL291" s="66"/>
      <c r="BM291" s="66"/>
      <c r="BN291" s="66"/>
      <c r="BO291" s="78"/>
      <c r="BP291" s="79">
        <f t="shared" si="115"/>
        <v>0</v>
      </c>
      <c r="BQ291" s="79">
        <f t="shared" si="116"/>
        <v>0</v>
      </c>
      <c r="BR291" s="80" t="b">
        <f t="shared" si="117"/>
        <v>1</v>
      </c>
      <c r="BS291" s="81" t="b">
        <f t="shared" si="118"/>
        <v>1</v>
      </c>
      <c r="BT291" s="81" t="b">
        <f t="shared" si="119"/>
        <v>1</v>
      </c>
      <c r="BU291" s="81" t="b">
        <f t="shared" si="120"/>
        <v>1</v>
      </c>
      <c r="BV291" s="81" t="b">
        <f t="shared" si="121"/>
        <v>1</v>
      </c>
      <c r="BW291" s="81" t="b">
        <f t="shared" si="122"/>
        <v>1</v>
      </c>
      <c r="BX291" s="81" t="b">
        <f t="shared" si="123"/>
        <v>1</v>
      </c>
      <c r="BY291" s="83" t="b">
        <f t="shared" si="124"/>
        <v>1</v>
      </c>
      <c r="BZ291" s="83" t="b">
        <f t="shared" si="125"/>
        <v>1</v>
      </c>
      <c r="CA291" s="83" t="b">
        <f t="shared" si="126"/>
        <v>1</v>
      </c>
      <c r="CB291" s="83" t="b">
        <f t="shared" si="127"/>
        <v>1</v>
      </c>
      <c r="CC291" s="83" t="b">
        <f t="shared" si="128"/>
        <v>1</v>
      </c>
      <c r="CD291" s="83" t="b">
        <f t="shared" si="129"/>
        <v>1</v>
      </c>
      <c r="CE291" s="87">
        <f t="shared" si="130"/>
        <v>0</v>
      </c>
      <c r="CF291" s="87">
        <f t="shared" si="131"/>
        <v>0</v>
      </c>
    </row>
    <row r="292" s="7" customFormat="1" ht="36" hidden="1" customHeight="1" spans="1:84">
      <c r="A292" s="26">
        <v>292</v>
      </c>
      <c r="B292" s="32" t="s">
        <v>552</v>
      </c>
      <c r="C292" s="33" t="s">
        <v>118</v>
      </c>
      <c r="D292" s="33" t="s">
        <v>407</v>
      </c>
      <c r="E292" s="29" t="s">
        <v>394</v>
      </c>
      <c r="F292" s="29" t="s">
        <v>525</v>
      </c>
      <c r="G292" s="26" t="s">
        <v>526</v>
      </c>
      <c r="H292" s="30"/>
      <c r="I292" s="39" t="s">
        <v>397</v>
      </c>
      <c r="J292" s="38">
        <f t="shared" si="113"/>
        <v>486</v>
      </c>
      <c r="K292" s="38">
        <v>486</v>
      </c>
      <c r="L292" s="38"/>
      <c r="M292" s="38"/>
      <c r="N292" s="38"/>
      <c r="O292" s="38">
        <f t="shared" si="114"/>
        <v>486</v>
      </c>
      <c r="P292" s="38">
        <v>486</v>
      </c>
      <c r="Q292" s="38"/>
      <c r="R292" s="38"/>
      <c r="S292" s="38"/>
      <c r="T292" s="45"/>
      <c r="U292" s="45"/>
      <c r="V292" s="45"/>
      <c r="W292" s="45"/>
      <c r="X292" s="46"/>
      <c r="Y292" s="46"/>
      <c r="Z292" s="46"/>
      <c r="AA292" s="46"/>
      <c r="AB292" s="52"/>
      <c r="AC292" s="53"/>
      <c r="AD292" s="53"/>
      <c r="AE292" s="53"/>
      <c r="AF292" s="53"/>
      <c r="AG292" s="53"/>
      <c r="AH292" s="53"/>
      <c r="AI292" s="53"/>
      <c r="AJ292" s="53"/>
      <c r="AK292" s="53"/>
      <c r="AL292" s="53"/>
      <c r="AM292" s="53"/>
      <c r="AN292" s="53"/>
      <c r="AO292" s="53"/>
      <c r="AP292" s="53"/>
      <c r="AQ292" s="53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66"/>
      <c r="BF292" s="66"/>
      <c r="BG292" s="66"/>
      <c r="BH292" s="66"/>
      <c r="BI292" s="66"/>
      <c r="BJ292" s="66"/>
      <c r="BK292" s="66"/>
      <c r="BL292" s="66"/>
      <c r="BM292" s="66"/>
      <c r="BN292" s="66"/>
      <c r="BO292" s="78"/>
      <c r="BP292" s="79">
        <f t="shared" si="115"/>
        <v>0</v>
      </c>
      <c r="BQ292" s="79">
        <f t="shared" si="116"/>
        <v>0</v>
      </c>
      <c r="BR292" s="80" t="b">
        <f t="shared" si="117"/>
        <v>1</v>
      </c>
      <c r="BS292" s="81" t="b">
        <f t="shared" si="118"/>
        <v>1</v>
      </c>
      <c r="BT292" s="81" t="b">
        <f t="shared" si="119"/>
        <v>1</v>
      </c>
      <c r="BU292" s="81" t="b">
        <f t="shared" si="120"/>
        <v>1</v>
      </c>
      <c r="BV292" s="81" t="b">
        <f t="shared" si="121"/>
        <v>1</v>
      </c>
      <c r="BW292" s="81" t="b">
        <f t="shared" si="122"/>
        <v>1</v>
      </c>
      <c r="BX292" s="81" t="b">
        <f t="shared" si="123"/>
        <v>1</v>
      </c>
      <c r="BY292" s="83" t="b">
        <f t="shared" si="124"/>
        <v>1</v>
      </c>
      <c r="BZ292" s="83" t="b">
        <f t="shared" si="125"/>
        <v>1</v>
      </c>
      <c r="CA292" s="83" t="b">
        <f t="shared" si="126"/>
        <v>1</v>
      </c>
      <c r="CB292" s="83" t="b">
        <f t="shared" si="127"/>
        <v>1</v>
      </c>
      <c r="CC292" s="83" t="b">
        <f t="shared" si="128"/>
        <v>1</v>
      </c>
      <c r="CD292" s="83" t="b">
        <f t="shared" si="129"/>
        <v>1</v>
      </c>
      <c r="CE292" s="87">
        <f t="shared" si="130"/>
        <v>0</v>
      </c>
      <c r="CF292" s="87">
        <f t="shared" si="131"/>
        <v>0</v>
      </c>
    </row>
    <row r="293" s="7" customFormat="1" ht="36" hidden="1" customHeight="1" spans="1:84">
      <c r="A293" s="26">
        <v>293</v>
      </c>
      <c r="B293" s="31" t="s">
        <v>553</v>
      </c>
      <c r="C293" s="26" t="s">
        <v>178</v>
      </c>
      <c r="D293" s="26" t="s">
        <v>288</v>
      </c>
      <c r="E293" s="29" t="s">
        <v>394</v>
      </c>
      <c r="F293" s="29" t="s">
        <v>525</v>
      </c>
      <c r="G293" s="26" t="s">
        <v>526</v>
      </c>
      <c r="H293" s="30"/>
      <c r="I293" s="39" t="s">
        <v>397</v>
      </c>
      <c r="J293" s="38">
        <f t="shared" si="113"/>
        <v>57</v>
      </c>
      <c r="K293" s="38">
        <v>57</v>
      </c>
      <c r="L293" s="38"/>
      <c r="M293" s="38"/>
      <c r="N293" s="38"/>
      <c r="O293" s="38">
        <f t="shared" si="114"/>
        <v>57</v>
      </c>
      <c r="P293" s="38">
        <v>57</v>
      </c>
      <c r="Q293" s="38"/>
      <c r="R293" s="38"/>
      <c r="S293" s="38"/>
      <c r="T293" s="45"/>
      <c r="U293" s="45"/>
      <c r="V293" s="45"/>
      <c r="W293" s="45"/>
      <c r="X293" s="46"/>
      <c r="Y293" s="46"/>
      <c r="Z293" s="46"/>
      <c r="AA293" s="46"/>
      <c r="AB293" s="52"/>
      <c r="AC293" s="53"/>
      <c r="AD293" s="53"/>
      <c r="AE293" s="53"/>
      <c r="AF293" s="53"/>
      <c r="AG293" s="53"/>
      <c r="AH293" s="53"/>
      <c r="AI293" s="53"/>
      <c r="AJ293" s="53"/>
      <c r="AK293" s="53"/>
      <c r="AL293" s="53"/>
      <c r="AM293" s="53"/>
      <c r="AN293" s="53"/>
      <c r="AO293" s="53"/>
      <c r="AP293" s="53"/>
      <c r="AQ293" s="53"/>
      <c r="AR293" s="58"/>
      <c r="AS293" s="58"/>
      <c r="AT293" s="58"/>
      <c r="AU293" s="58"/>
      <c r="AV293" s="58"/>
      <c r="AW293" s="58"/>
      <c r="AX293" s="58"/>
      <c r="AY293" s="58"/>
      <c r="AZ293" s="58"/>
      <c r="BA293" s="58"/>
      <c r="BB293" s="58"/>
      <c r="BC293" s="58"/>
      <c r="BD293" s="58"/>
      <c r="BE293" s="66"/>
      <c r="BF293" s="66"/>
      <c r="BG293" s="66"/>
      <c r="BH293" s="66"/>
      <c r="BI293" s="66"/>
      <c r="BJ293" s="66"/>
      <c r="BK293" s="66"/>
      <c r="BL293" s="66"/>
      <c r="BM293" s="66"/>
      <c r="BN293" s="66"/>
      <c r="BO293" s="78"/>
      <c r="BP293" s="79">
        <f t="shared" si="115"/>
        <v>0</v>
      </c>
      <c r="BQ293" s="79">
        <f t="shared" si="116"/>
        <v>0</v>
      </c>
      <c r="BR293" s="80" t="b">
        <f t="shared" si="117"/>
        <v>1</v>
      </c>
      <c r="BS293" s="81" t="b">
        <f t="shared" si="118"/>
        <v>1</v>
      </c>
      <c r="BT293" s="81" t="b">
        <f t="shared" si="119"/>
        <v>1</v>
      </c>
      <c r="BU293" s="81" t="b">
        <f t="shared" si="120"/>
        <v>1</v>
      </c>
      <c r="BV293" s="81" t="b">
        <f t="shared" si="121"/>
        <v>1</v>
      </c>
      <c r="BW293" s="81" t="b">
        <f t="shared" si="122"/>
        <v>1</v>
      </c>
      <c r="BX293" s="81" t="b">
        <f t="shared" si="123"/>
        <v>1</v>
      </c>
      <c r="BY293" s="83" t="b">
        <f t="shared" si="124"/>
        <v>1</v>
      </c>
      <c r="BZ293" s="83" t="b">
        <f t="shared" si="125"/>
        <v>1</v>
      </c>
      <c r="CA293" s="83" t="b">
        <f t="shared" si="126"/>
        <v>1</v>
      </c>
      <c r="CB293" s="83" t="b">
        <f t="shared" si="127"/>
        <v>1</v>
      </c>
      <c r="CC293" s="83" t="b">
        <f t="shared" si="128"/>
        <v>1</v>
      </c>
      <c r="CD293" s="83" t="b">
        <f t="shared" si="129"/>
        <v>1</v>
      </c>
      <c r="CE293" s="87">
        <f t="shared" si="130"/>
        <v>0</v>
      </c>
      <c r="CF293" s="87">
        <f t="shared" si="131"/>
        <v>0</v>
      </c>
    </row>
    <row r="294" s="7" customFormat="1" ht="36" hidden="1" customHeight="1" spans="1:84">
      <c r="A294" s="26">
        <v>294</v>
      </c>
      <c r="B294" s="31" t="s">
        <v>554</v>
      </c>
      <c r="C294" s="26" t="s">
        <v>178</v>
      </c>
      <c r="D294" s="26" t="s">
        <v>331</v>
      </c>
      <c r="E294" s="29" t="s">
        <v>394</v>
      </c>
      <c r="F294" s="29" t="s">
        <v>525</v>
      </c>
      <c r="G294" s="26" t="s">
        <v>526</v>
      </c>
      <c r="H294" s="30"/>
      <c r="I294" s="39" t="s">
        <v>397</v>
      </c>
      <c r="J294" s="38">
        <f t="shared" si="113"/>
        <v>57</v>
      </c>
      <c r="K294" s="38">
        <v>57</v>
      </c>
      <c r="L294" s="38"/>
      <c r="M294" s="38"/>
      <c r="N294" s="38"/>
      <c r="O294" s="38">
        <f t="shared" si="114"/>
        <v>57</v>
      </c>
      <c r="P294" s="38">
        <v>57</v>
      </c>
      <c r="Q294" s="38"/>
      <c r="R294" s="38"/>
      <c r="S294" s="38"/>
      <c r="T294" s="45"/>
      <c r="U294" s="45"/>
      <c r="V294" s="45"/>
      <c r="W294" s="45"/>
      <c r="X294" s="46"/>
      <c r="Y294" s="46"/>
      <c r="Z294" s="46"/>
      <c r="AA294" s="46"/>
      <c r="AB294" s="52"/>
      <c r="AC294" s="53"/>
      <c r="AD294" s="53"/>
      <c r="AE294" s="53"/>
      <c r="AF294" s="53"/>
      <c r="AG294" s="53"/>
      <c r="AH294" s="53"/>
      <c r="AI294" s="53"/>
      <c r="AJ294" s="53"/>
      <c r="AK294" s="53"/>
      <c r="AL294" s="53"/>
      <c r="AM294" s="53"/>
      <c r="AN294" s="53"/>
      <c r="AO294" s="53"/>
      <c r="AP294" s="53"/>
      <c r="AQ294" s="53"/>
      <c r="AR294" s="58"/>
      <c r="AS294" s="58"/>
      <c r="AT294" s="58"/>
      <c r="AU294" s="58"/>
      <c r="AV294" s="58"/>
      <c r="AW294" s="58"/>
      <c r="AX294" s="58"/>
      <c r="AY294" s="58"/>
      <c r="AZ294" s="58"/>
      <c r="BA294" s="58"/>
      <c r="BB294" s="58"/>
      <c r="BC294" s="58"/>
      <c r="BD294" s="58"/>
      <c r="BE294" s="66"/>
      <c r="BF294" s="66"/>
      <c r="BG294" s="66"/>
      <c r="BH294" s="66"/>
      <c r="BI294" s="66"/>
      <c r="BJ294" s="66"/>
      <c r="BK294" s="66"/>
      <c r="BL294" s="66"/>
      <c r="BM294" s="66"/>
      <c r="BN294" s="66"/>
      <c r="BO294" s="78"/>
      <c r="BP294" s="79">
        <f t="shared" si="115"/>
        <v>0</v>
      </c>
      <c r="BQ294" s="79">
        <f t="shared" si="116"/>
        <v>0</v>
      </c>
      <c r="BR294" s="80" t="b">
        <f t="shared" si="117"/>
        <v>1</v>
      </c>
      <c r="BS294" s="81" t="b">
        <f t="shared" si="118"/>
        <v>1</v>
      </c>
      <c r="BT294" s="81" t="b">
        <f t="shared" si="119"/>
        <v>1</v>
      </c>
      <c r="BU294" s="81" t="b">
        <f t="shared" si="120"/>
        <v>1</v>
      </c>
      <c r="BV294" s="81" t="b">
        <f t="shared" si="121"/>
        <v>1</v>
      </c>
      <c r="BW294" s="81" t="b">
        <f t="shared" si="122"/>
        <v>1</v>
      </c>
      <c r="BX294" s="81" t="b">
        <f t="shared" si="123"/>
        <v>1</v>
      </c>
      <c r="BY294" s="83" t="b">
        <f t="shared" si="124"/>
        <v>1</v>
      </c>
      <c r="BZ294" s="83" t="b">
        <f t="shared" si="125"/>
        <v>1</v>
      </c>
      <c r="CA294" s="83" t="b">
        <f t="shared" si="126"/>
        <v>1</v>
      </c>
      <c r="CB294" s="83" t="b">
        <f t="shared" si="127"/>
        <v>1</v>
      </c>
      <c r="CC294" s="83" t="b">
        <f t="shared" si="128"/>
        <v>1</v>
      </c>
      <c r="CD294" s="83" t="b">
        <f t="shared" si="129"/>
        <v>1</v>
      </c>
      <c r="CE294" s="87">
        <f t="shared" si="130"/>
        <v>0</v>
      </c>
      <c r="CF294" s="87">
        <f t="shared" si="131"/>
        <v>0</v>
      </c>
    </row>
    <row r="295" s="7" customFormat="1" ht="36" hidden="1" customHeight="1" spans="1:84">
      <c r="A295" s="26">
        <v>295</v>
      </c>
      <c r="B295" s="27" t="s">
        <v>555</v>
      </c>
      <c r="C295" s="28" t="s">
        <v>123</v>
      </c>
      <c r="D295" s="28" t="s">
        <v>327</v>
      </c>
      <c r="E295" s="29" t="s">
        <v>394</v>
      </c>
      <c r="F295" s="29" t="s">
        <v>525</v>
      </c>
      <c r="G295" s="26" t="s">
        <v>526</v>
      </c>
      <c r="H295" s="30"/>
      <c r="I295" s="39" t="s">
        <v>397</v>
      </c>
      <c r="J295" s="38">
        <f t="shared" si="113"/>
        <v>57</v>
      </c>
      <c r="K295" s="38">
        <v>57</v>
      </c>
      <c r="L295" s="38"/>
      <c r="M295" s="38"/>
      <c r="N295" s="38"/>
      <c r="O295" s="38">
        <f t="shared" si="114"/>
        <v>57</v>
      </c>
      <c r="P295" s="38">
        <v>57</v>
      </c>
      <c r="Q295" s="38"/>
      <c r="R295" s="38"/>
      <c r="S295" s="38"/>
      <c r="T295" s="45"/>
      <c r="U295" s="45"/>
      <c r="V295" s="45"/>
      <c r="W295" s="45"/>
      <c r="X295" s="46"/>
      <c r="Y295" s="46"/>
      <c r="Z295" s="46"/>
      <c r="AA295" s="46"/>
      <c r="AB295" s="52"/>
      <c r="AC295" s="53"/>
      <c r="AD295" s="53"/>
      <c r="AE295" s="53"/>
      <c r="AF295" s="53"/>
      <c r="AG295" s="53"/>
      <c r="AH295" s="53"/>
      <c r="AI295" s="53"/>
      <c r="AJ295" s="53"/>
      <c r="AK295" s="53"/>
      <c r="AL295" s="53"/>
      <c r="AM295" s="53"/>
      <c r="AN295" s="53"/>
      <c r="AO295" s="53"/>
      <c r="AP295" s="53"/>
      <c r="AQ295" s="53"/>
      <c r="AR295" s="58"/>
      <c r="AS295" s="58"/>
      <c r="AT295" s="58"/>
      <c r="AU295" s="58"/>
      <c r="AV295" s="58"/>
      <c r="AW295" s="58"/>
      <c r="AX295" s="58"/>
      <c r="AY295" s="58"/>
      <c r="AZ295" s="58"/>
      <c r="BA295" s="58"/>
      <c r="BB295" s="58"/>
      <c r="BC295" s="58"/>
      <c r="BD295" s="58"/>
      <c r="BE295" s="66"/>
      <c r="BF295" s="66"/>
      <c r="BG295" s="66"/>
      <c r="BH295" s="66"/>
      <c r="BI295" s="66"/>
      <c r="BJ295" s="66"/>
      <c r="BK295" s="66"/>
      <c r="BL295" s="66"/>
      <c r="BM295" s="66"/>
      <c r="BN295" s="66"/>
      <c r="BO295" s="78"/>
      <c r="BP295" s="79">
        <f t="shared" si="115"/>
        <v>0</v>
      </c>
      <c r="BQ295" s="79">
        <f t="shared" si="116"/>
        <v>0</v>
      </c>
      <c r="BR295" s="80" t="b">
        <f t="shared" si="117"/>
        <v>1</v>
      </c>
      <c r="BS295" s="81" t="b">
        <f t="shared" si="118"/>
        <v>1</v>
      </c>
      <c r="BT295" s="81" t="b">
        <f t="shared" si="119"/>
        <v>1</v>
      </c>
      <c r="BU295" s="81" t="b">
        <f t="shared" si="120"/>
        <v>1</v>
      </c>
      <c r="BV295" s="81" t="b">
        <f t="shared" si="121"/>
        <v>1</v>
      </c>
      <c r="BW295" s="81" t="b">
        <f t="shared" si="122"/>
        <v>1</v>
      </c>
      <c r="BX295" s="81" t="b">
        <f t="shared" si="123"/>
        <v>1</v>
      </c>
      <c r="BY295" s="83" t="b">
        <f t="shared" si="124"/>
        <v>1</v>
      </c>
      <c r="BZ295" s="83" t="b">
        <f t="shared" si="125"/>
        <v>1</v>
      </c>
      <c r="CA295" s="83" t="b">
        <f t="shared" si="126"/>
        <v>1</v>
      </c>
      <c r="CB295" s="83" t="b">
        <f t="shared" si="127"/>
        <v>1</v>
      </c>
      <c r="CC295" s="83" t="b">
        <f t="shared" si="128"/>
        <v>1</v>
      </c>
      <c r="CD295" s="83" t="b">
        <f t="shared" si="129"/>
        <v>1</v>
      </c>
      <c r="CE295" s="87">
        <f t="shared" si="130"/>
        <v>0</v>
      </c>
      <c r="CF295" s="87">
        <f t="shared" si="131"/>
        <v>0</v>
      </c>
    </row>
    <row r="296" s="7" customFormat="1" ht="36" hidden="1" customHeight="1" spans="1:84">
      <c r="A296" s="26">
        <v>296</v>
      </c>
      <c r="B296" s="32" t="s">
        <v>556</v>
      </c>
      <c r="C296" s="33" t="s">
        <v>163</v>
      </c>
      <c r="D296" s="33" t="s">
        <v>368</v>
      </c>
      <c r="E296" s="29" t="s">
        <v>394</v>
      </c>
      <c r="F296" s="29" t="s">
        <v>525</v>
      </c>
      <c r="G296" s="26" t="s">
        <v>526</v>
      </c>
      <c r="H296" s="30"/>
      <c r="I296" s="39" t="s">
        <v>397</v>
      </c>
      <c r="J296" s="38">
        <f t="shared" si="113"/>
        <v>57</v>
      </c>
      <c r="K296" s="38">
        <v>57</v>
      </c>
      <c r="L296" s="38"/>
      <c r="M296" s="38"/>
      <c r="N296" s="38"/>
      <c r="O296" s="38">
        <f t="shared" si="114"/>
        <v>57</v>
      </c>
      <c r="P296" s="38">
        <v>57</v>
      </c>
      <c r="Q296" s="38"/>
      <c r="R296" s="38"/>
      <c r="S296" s="38"/>
      <c r="T296" s="45"/>
      <c r="U296" s="45"/>
      <c r="V296" s="45"/>
      <c r="W296" s="45"/>
      <c r="X296" s="46"/>
      <c r="Y296" s="46"/>
      <c r="Z296" s="46"/>
      <c r="AA296" s="46"/>
      <c r="AB296" s="52"/>
      <c r="AC296" s="53"/>
      <c r="AD296" s="53"/>
      <c r="AE296" s="53"/>
      <c r="AF296" s="53"/>
      <c r="AG296" s="53"/>
      <c r="AH296" s="53"/>
      <c r="AI296" s="53"/>
      <c r="AJ296" s="53"/>
      <c r="AK296" s="53"/>
      <c r="AL296" s="53"/>
      <c r="AM296" s="53"/>
      <c r="AN296" s="53"/>
      <c r="AO296" s="53"/>
      <c r="AP296" s="53"/>
      <c r="AQ296" s="53"/>
      <c r="AR296" s="58"/>
      <c r="AS296" s="58"/>
      <c r="AT296" s="58"/>
      <c r="AU296" s="58"/>
      <c r="AV296" s="58"/>
      <c r="AW296" s="58"/>
      <c r="AX296" s="58"/>
      <c r="AY296" s="58"/>
      <c r="AZ296" s="58"/>
      <c r="BA296" s="58"/>
      <c r="BB296" s="58"/>
      <c r="BC296" s="58"/>
      <c r="BD296" s="58"/>
      <c r="BE296" s="66"/>
      <c r="BF296" s="66"/>
      <c r="BG296" s="66"/>
      <c r="BH296" s="66"/>
      <c r="BI296" s="66"/>
      <c r="BJ296" s="66"/>
      <c r="BK296" s="66"/>
      <c r="BL296" s="66"/>
      <c r="BM296" s="66"/>
      <c r="BN296" s="66"/>
      <c r="BO296" s="78"/>
      <c r="BP296" s="79">
        <f t="shared" si="115"/>
        <v>0</v>
      </c>
      <c r="BQ296" s="79">
        <f t="shared" si="116"/>
        <v>0</v>
      </c>
      <c r="BR296" s="80" t="b">
        <f t="shared" si="117"/>
        <v>1</v>
      </c>
      <c r="BS296" s="81" t="b">
        <f t="shared" si="118"/>
        <v>1</v>
      </c>
      <c r="BT296" s="81" t="b">
        <f t="shared" si="119"/>
        <v>1</v>
      </c>
      <c r="BU296" s="81" t="b">
        <f t="shared" si="120"/>
        <v>1</v>
      </c>
      <c r="BV296" s="81" t="b">
        <f t="shared" si="121"/>
        <v>1</v>
      </c>
      <c r="BW296" s="81" t="b">
        <f t="shared" si="122"/>
        <v>1</v>
      </c>
      <c r="BX296" s="81" t="b">
        <f t="shared" si="123"/>
        <v>1</v>
      </c>
      <c r="BY296" s="83" t="b">
        <f t="shared" si="124"/>
        <v>1</v>
      </c>
      <c r="BZ296" s="83" t="b">
        <f t="shared" si="125"/>
        <v>1</v>
      </c>
      <c r="CA296" s="83" t="b">
        <f t="shared" si="126"/>
        <v>1</v>
      </c>
      <c r="CB296" s="83" t="b">
        <f t="shared" si="127"/>
        <v>1</v>
      </c>
      <c r="CC296" s="83" t="b">
        <f t="shared" si="128"/>
        <v>1</v>
      </c>
      <c r="CD296" s="83" t="b">
        <f t="shared" si="129"/>
        <v>1</v>
      </c>
      <c r="CE296" s="87">
        <f t="shared" si="130"/>
        <v>0</v>
      </c>
      <c r="CF296" s="87">
        <f t="shared" si="131"/>
        <v>0</v>
      </c>
    </row>
    <row r="297" s="7" customFormat="1" ht="36" hidden="1" customHeight="1" spans="1:84">
      <c r="A297" s="26">
        <v>297</v>
      </c>
      <c r="B297" s="31" t="s">
        <v>557</v>
      </c>
      <c r="C297" s="26" t="s">
        <v>114</v>
      </c>
      <c r="D297" s="26" t="s">
        <v>115</v>
      </c>
      <c r="E297" s="29" t="s">
        <v>394</v>
      </c>
      <c r="F297" s="29" t="s">
        <v>525</v>
      </c>
      <c r="G297" s="26" t="s">
        <v>526</v>
      </c>
      <c r="H297" s="30"/>
      <c r="I297" s="39" t="s">
        <v>397</v>
      </c>
      <c r="J297" s="38">
        <f t="shared" si="113"/>
        <v>68</v>
      </c>
      <c r="K297" s="38">
        <v>68</v>
      </c>
      <c r="L297" s="38"/>
      <c r="M297" s="38"/>
      <c r="N297" s="38"/>
      <c r="O297" s="38">
        <f t="shared" si="114"/>
        <v>68</v>
      </c>
      <c r="P297" s="38">
        <v>68</v>
      </c>
      <c r="Q297" s="38"/>
      <c r="R297" s="38"/>
      <c r="S297" s="38"/>
      <c r="T297" s="45"/>
      <c r="U297" s="45"/>
      <c r="V297" s="45"/>
      <c r="W297" s="45"/>
      <c r="X297" s="46"/>
      <c r="Y297" s="46"/>
      <c r="Z297" s="46"/>
      <c r="AA297" s="46"/>
      <c r="AB297" s="52"/>
      <c r="AC297" s="53"/>
      <c r="AD297" s="53"/>
      <c r="AE297" s="53"/>
      <c r="AF297" s="53"/>
      <c r="AG297" s="53"/>
      <c r="AH297" s="53"/>
      <c r="AI297" s="53"/>
      <c r="AJ297" s="53"/>
      <c r="AK297" s="53"/>
      <c r="AL297" s="53"/>
      <c r="AM297" s="53"/>
      <c r="AN297" s="53"/>
      <c r="AO297" s="53"/>
      <c r="AP297" s="53"/>
      <c r="AQ297" s="53"/>
      <c r="AR297" s="58"/>
      <c r="AS297" s="58"/>
      <c r="AT297" s="58"/>
      <c r="AU297" s="58"/>
      <c r="AV297" s="58"/>
      <c r="AW297" s="58"/>
      <c r="AX297" s="58"/>
      <c r="AY297" s="58"/>
      <c r="AZ297" s="58"/>
      <c r="BA297" s="58"/>
      <c r="BB297" s="58"/>
      <c r="BC297" s="58"/>
      <c r="BD297" s="58"/>
      <c r="BE297" s="66"/>
      <c r="BF297" s="66"/>
      <c r="BG297" s="66"/>
      <c r="BH297" s="66"/>
      <c r="BI297" s="66"/>
      <c r="BJ297" s="66"/>
      <c r="BK297" s="66"/>
      <c r="BL297" s="66"/>
      <c r="BM297" s="66"/>
      <c r="BN297" s="66"/>
      <c r="BO297" s="78"/>
      <c r="BP297" s="79">
        <f t="shared" si="115"/>
        <v>0</v>
      </c>
      <c r="BQ297" s="79">
        <f t="shared" si="116"/>
        <v>0</v>
      </c>
      <c r="BR297" s="80" t="b">
        <f t="shared" si="117"/>
        <v>1</v>
      </c>
      <c r="BS297" s="81" t="b">
        <f t="shared" si="118"/>
        <v>1</v>
      </c>
      <c r="BT297" s="81" t="b">
        <f t="shared" si="119"/>
        <v>1</v>
      </c>
      <c r="BU297" s="81" t="b">
        <f t="shared" si="120"/>
        <v>1</v>
      </c>
      <c r="BV297" s="81" t="b">
        <f t="shared" si="121"/>
        <v>1</v>
      </c>
      <c r="BW297" s="81" t="b">
        <f t="shared" si="122"/>
        <v>1</v>
      </c>
      <c r="BX297" s="81" t="b">
        <f t="shared" si="123"/>
        <v>1</v>
      </c>
      <c r="BY297" s="83" t="b">
        <f t="shared" si="124"/>
        <v>1</v>
      </c>
      <c r="BZ297" s="83" t="b">
        <f t="shared" si="125"/>
        <v>1</v>
      </c>
      <c r="CA297" s="83" t="b">
        <f t="shared" si="126"/>
        <v>1</v>
      </c>
      <c r="CB297" s="83" t="b">
        <f t="shared" si="127"/>
        <v>1</v>
      </c>
      <c r="CC297" s="83" t="b">
        <f t="shared" si="128"/>
        <v>1</v>
      </c>
      <c r="CD297" s="83" t="b">
        <f t="shared" si="129"/>
        <v>1</v>
      </c>
      <c r="CE297" s="87">
        <f t="shared" si="130"/>
        <v>0</v>
      </c>
      <c r="CF297" s="87">
        <f t="shared" si="131"/>
        <v>0</v>
      </c>
    </row>
    <row r="298" s="7" customFormat="1" ht="36" hidden="1" customHeight="1" spans="1:84">
      <c r="A298" s="26">
        <v>298</v>
      </c>
      <c r="B298" s="31" t="s">
        <v>558</v>
      </c>
      <c r="C298" s="26" t="s">
        <v>296</v>
      </c>
      <c r="D298" s="26" t="s">
        <v>464</v>
      </c>
      <c r="E298" s="29" t="s">
        <v>394</v>
      </c>
      <c r="F298" s="29" t="s">
        <v>525</v>
      </c>
      <c r="G298" s="26" t="s">
        <v>526</v>
      </c>
      <c r="H298" s="30"/>
      <c r="I298" s="39" t="s">
        <v>397</v>
      </c>
      <c r="J298" s="38">
        <f t="shared" si="113"/>
        <v>36</v>
      </c>
      <c r="K298" s="38">
        <v>36</v>
      </c>
      <c r="L298" s="38"/>
      <c r="M298" s="38"/>
      <c r="N298" s="38"/>
      <c r="O298" s="38">
        <f t="shared" si="114"/>
        <v>36</v>
      </c>
      <c r="P298" s="38">
        <v>36</v>
      </c>
      <c r="Q298" s="38"/>
      <c r="R298" s="38"/>
      <c r="S298" s="38"/>
      <c r="T298" s="45"/>
      <c r="U298" s="45"/>
      <c r="V298" s="45"/>
      <c r="W298" s="45"/>
      <c r="X298" s="46"/>
      <c r="Y298" s="46"/>
      <c r="Z298" s="46"/>
      <c r="AA298" s="46"/>
      <c r="AB298" s="52"/>
      <c r="AC298" s="53"/>
      <c r="AD298" s="53"/>
      <c r="AE298" s="53"/>
      <c r="AF298" s="53"/>
      <c r="AG298" s="53"/>
      <c r="AH298" s="53"/>
      <c r="AI298" s="53"/>
      <c r="AJ298" s="53"/>
      <c r="AK298" s="53"/>
      <c r="AL298" s="53"/>
      <c r="AM298" s="53"/>
      <c r="AN298" s="53"/>
      <c r="AO298" s="53"/>
      <c r="AP298" s="53"/>
      <c r="AQ298" s="53"/>
      <c r="AR298" s="58"/>
      <c r="AS298" s="58"/>
      <c r="AT298" s="58"/>
      <c r="AU298" s="58"/>
      <c r="AV298" s="58"/>
      <c r="AW298" s="58"/>
      <c r="AX298" s="58"/>
      <c r="AY298" s="58"/>
      <c r="AZ298" s="58"/>
      <c r="BA298" s="58"/>
      <c r="BB298" s="58"/>
      <c r="BC298" s="58"/>
      <c r="BD298" s="58"/>
      <c r="BE298" s="66"/>
      <c r="BF298" s="66"/>
      <c r="BG298" s="66"/>
      <c r="BH298" s="66"/>
      <c r="BI298" s="66"/>
      <c r="BJ298" s="66"/>
      <c r="BK298" s="66"/>
      <c r="BL298" s="66"/>
      <c r="BM298" s="66"/>
      <c r="BN298" s="66"/>
      <c r="BO298" s="78"/>
      <c r="BP298" s="79">
        <f t="shared" si="115"/>
        <v>0</v>
      </c>
      <c r="BQ298" s="79">
        <f t="shared" si="116"/>
        <v>0</v>
      </c>
      <c r="BR298" s="80" t="b">
        <f t="shared" si="117"/>
        <v>1</v>
      </c>
      <c r="BS298" s="81" t="b">
        <f t="shared" si="118"/>
        <v>1</v>
      </c>
      <c r="BT298" s="81" t="b">
        <f t="shared" si="119"/>
        <v>1</v>
      </c>
      <c r="BU298" s="81" t="b">
        <f t="shared" si="120"/>
        <v>1</v>
      </c>
      <c r="BV298" s="81" t="b">
        <f t="shared" si="121"/>
        <v>1</v>
      </c>
      <c r="BW298" s="81" t="b">
        <f t="shared" si="122"/>
        <v>1</v>
      </c>
      <c r="BX298" s="81" t="b">
        <f t="shared" si="123"/>
        <v>1</v>
      </c>
      <c r="BY298" s="83" t="b">
        <f t="shared" si="124"/>
        <v>1</v>
      </c>
      <c r="BZ298" s="83" t="b">
        <f t="shared" si="125"/>
        <v>1</v>
      </c>
      <c r="CA298" s="83" t="b">
        <f t="shared" si="126"/>
        <v>1</v>
      </c>
      <c r="CB298" s="83" t="b">
        <f t="shared" si="127"/>
        <v>1</v>
      </c>
      <c r="CC298" s="83" t="b">
        <f t="shared" si="128"/>
        <v>1</v>
      </c>
      <c r="CD298" s="83" t="b">
        <f t="shared" si="129"/>
        <v>1</v>
      </c>
      <c r="CE298" s="87">
        <f t="shared" si="130"/>
        <v>0</v>
      </c>
      <c r="CF298" s="87">
        <f t="shared" si="131"/>
        <v>0</v>
      </c>
    </row>
    <row r="299" s="7" customFormat="1" ht="36" hidden="1" customHeight="1" spans="1:84">
      <c r="A299" s="26">
        <v>299</v>
      </c>
      <c r="B299" s="31" t="s">
        <v>559</v>
      </c>
      <c r="C299" s="26" t="s">
        <v>210</v>
      </c>
      <c r="D299" s="26" t="s">
        <v>215</v>
      </c>
      <c r="E299" s="29" t="s">
        <v>394</v>
      </c>
      <c r="F299" s="29" t="s">
        <v>525</v>
      </c>
      <c r="G299" s="26" t="s">
        <v>560</v>
      </c>
      <c r="H299" s="30"/>
      <c r="I299" s="39" t="s">
        <v>397</v>
      </c>
      <c r="J299" s="38">
        <f t="shared" si="113"/>
        <v>38</v>
      </c>
      <c r="K299" s="38">
        <v>38</v>
      </c>
      <c r="L299" s="38"/>
      <c r="M299" s="38"/>
      <c r="N299" s="38"/>
      <c r="O299" s="38">
        <f t="shared" si="114"/>
        <v>38</v>
      </c>
      <c r="P299" s="38">
        <v>38</v>
      </c>
      <c r="Q299" s="38"/>
      <c r="R299" s="38"/>
      <c r="S299" s="38"/>
      <c r="T299" s="45"/>
      <c r="U299" s="45"/>
      <c r="V299" s="45"/>
      <c r="W299" s="45"/>
      <c r="X299" s="46"/>
      <c r="Y299" s="46"/>
      <c r="Z299" s="46"/>
      <c r="AA299" s="46"/>
      <c r="AB299" s="52"/>
      <c r="AC299" s="53"/>
      <c r="AD299" s="53"/>
      <c r="AE299" s="53"/>
      <c r="AF299" s="53"/>
      <c r="AG299" s="53"/>
      <c r="AH299" s="53"/>
      <c r="AI299" s="53"/>
      <c r="AJ299" s="53"/>
      <c r="AK299" s="53"/>
      <c r="AL299" s="53"/>
      <c r="AM299" s="53"/>
      <c r="AN299" s="53"/>
      <c r="AO299" s="53"/>
      <c r="AP299" s="53"/>
      <c r="AQ299" s="53"/>
      <c r="AR299" s="58"/>
      <c r="AS299" s="58"/>
      <c r="AT299" s="58"/>
      <c r="AU299" s="58"/>
      <c r="AV299" s="58"/>
      <c r="AW299" s="58"/>
      <c r="AX299" s="58"/>
      <c r="AY299" s="58"/>
      <c r="AZ299" s="58"/>
      <c r="BA299" s="58"/>
      <c r="BB299" s="58"/>
      <c r="BC299" s="58"/>
      <c r="BD299" s="58"/>
      <c r="BE299" s="66"/>
      <c r="BF299" s="66"/>
      <c r="BG299" s="66"/>
      <c r="BH299" s="66"/>
      <c r="BI299" s="66"/>
      <c r="BJ299" s="66"/>
      <c r="BK299" s="66"/>
      <c r="BL299" s="66"/>
      <c r="BM299" s="66"/>
      <c r="BN299" s="66"/>
      <c r="BO299" s="78"/>
      <c r="BP299" s="79">
        <f t="shared" si="115"/>
        <v>0</v>
      </c>
      <c r="BQ299" s="79">
        <f t="shared" si="116"/>
        <v>0</v>
      </c>
      <c r="BR299" s="80" t="b">
        <f t="shared" si="117"/>
        <v>1</v>
      </c>
      <c r="BS299" s="81" t="b">
        <f t="shared" si="118"/>
        <v>1</v>
      </c>
      <c r="BT299" s="81" t="b">
        <f t="shared" si="119"/>
        <v>1</v>
      </c>
      <c r="BU299" s="81" t="b">
        <f t="shared" si="120"/>
        <v>1</v>
      </c>
      <c r="BV299" s="81" t="b">
        <f t="shared" si="121"/>
        <v>1</v>
      </c>
      <c r="BW299" s="81" t="b">
        <f t="shared" si="122"/>
        <v>1</v>
      </c>
      <c r="BX299" s="81" t="b">
        <f t="shared" si="123"/>
        <v>1</v>
      </c>
      <c r="BY299" s="83" t="b">
        <f t="shared" si="124"/>
        <v>1</v>
      </c>
      <c r="BZ299" s="83" t="b">
        <f t="shared" si="125"/>
        <v>1</v>
      </c>
      <c r="CA299" s="83" t="b">
        <f t="shared" si="126"/>
        <v>1</v>
      </c>
      <c r="CB299" s="83" t="b">
        <f t="shared" si="127"/>
        <v>1</v>
      </c>
      <c r="CC299" s="83" t="b">
        <f t="shared" si="128"/>
        <v>1</v>
      </c>
      <c r="CD299" s="83" t="b">
        <f t="shared" si="129"/>
        <v>1</v>
      </c>
      <c r="CE299" s="87">
        <f t="shared" si="130"/>
        <v>0</v>
      </c>
      <c r="CF299" s="87">
        <f t="shared" si="131"/>
        <v>0</v>
      </c>
    </row>
    <row r="300" s="7" customFormat="1" ht="36" hidden="1" customHeight="1" spans="1:84">
      <c r="A300" s="26">
        <v>300</v>
      </c>
      <c r="B300" s="31" t="s">
        <v>561</v>
      </c>
      <c r="C300" s="26" t="s">
        <v>210</v>
      </c>
      <c r="D300" s="26" t="s">
        <v>215</v>
      </c>
      <c r="E300" s="29" t="s">
        <v>394</v>
      </c>
      <c r="F300" s="29" t="s">
        <v>525</v>
      </c>
      <c r="G300" s="26" t="s">
        <v>560</v>
      </c>
      <c r="H300" s="30"/>
      <c r="I300" s="39" t="s">
        <v>397</v>
      </c>
      <c r="J300" s="38">
        <f t="shared" si="113"/>
        <v>100</v>
      </c>
      <c r="K300" s="38">
        <v>100</v>
      </c>
      <c r="L300" s="38"/>
      <c r="M300" s="38"/>
      <c r="N300" s="38"/>
      <c r="O300" s="38">
        <f t="shared" si="114"/>
        <v>100</v>
      </c>
      <c r="P300" s="38">
        <v>100</v>
      </c>
      <c r="Q300" s="38"/>
      <c r="R300" s="38"/>
      <c r="S300" s="38"/>
      <c r="T300" s="45"/>
      <c r="U300" s="45"/>
      <c r="V300" s="45"/>
      <c r="W300" s="45"/>
      <c r="X300" s="46"/>
      <c r="Y300" s="46"/>
      <c r="Z300" s="46"/>
      <c r="AA300" s="46"/>
      <c r="AB300" s="52"/>
      <c r="AC300" s="53"/>
      <c r="AD300" s="53"/>
      <c r="AE300" s="53"/>
      <c r="AF300" s="53"/>
      <c r="AG300" s="53"/>
      <c r="AH300" s="53"/>
      <c r="AI300" s="53"/>
      <c r="AJ300" s="53"/>
      <c r="AK300" s="53"/>
      <c r="AL300" s="53"/>
      <c r="AM300" s="53"/>
      <c r="AN300" s="53"/>
      <c r="AO300" s="53"/>
      <c r="AP300" s="53"/>
      <c r="AQ300" s="53"/>
      <c r="AR300" s="58"/>
      <c r="AS300" s="58"/>
      <c r="AT300" s="58"/>
      <c r="AU300" s="58"/>
      <c r="AV300" s="58"/>
      <c r="AW300" s="58"/>
      <c r="AX300" s="58"/>
      <c r="AY300" s="58"/>
      <c r="AZ300" s="58"/>
      <c r="BA300" s="58"/>
      <c r="BB300" s="58"/>
      <c r="BC300" s="58"/>
      <c r="BD300" s="58"/>
      <c r="BE300" s="66"/>
      <c r="BF300" s="66"/>
      <c r="BG300" s="66"/>
      <c r="BH300" s="66"/>
      <c r="BI300" s="66"/>
      <c r="BJ300" s="66"/>
      <c r="BK300" s="66"/>
      <c r="BL300" s="66"/>
      <c r="BM300" s="66"/>
      <c r="BN300" s="66"/>
      <c r="BO300" s="78"/>
      <c r="BP300" s="79">
        <f t="shared" si="115"/>
        <v>0</v>
      </c>
      <c r="BQ300" s="79">
        <f t="shared" si="116"/>
        <v>0</v>
      </c>
      <c r="BR300" s="80" t="b">
        <f t="shared" si="117"/>
        <v>1</v>
      </c>
      <c r="BS300" s="81" t="b">
        <f t="shared" si="118"/>
        <v>1</v>
      </c>
      <c r="BT300" s="81" t="b">
        <f t="shared" si="119"/>
        <v>1</v>
      </c>
      <c r="BU300" s="81" t="b">
        <f t="shared" si="120"/>
        <v>1</v>
      </c>
      <c r="BV300" s="81" t="b">
        <f t="shared" si="121"/>
        <v>1</v>
      </c>
      <c r="BW300" s="81" t="b">
        <f t="shared" si="122"/>
        <v>1</v>
      </c>
      <c r="BX300" s="81" t="b">
        <f t="shared" si="123"/>
        <v>1</v>
      </c>
      <c r="BY300" s="83" t="b">
        <f t="shared" si="124"/>
        <v>1</v>
      </c>
      <c r="BZ300" s="83" t="b">
        <f t="shared" si="125"/>
        <v>1</v>
      </c>
      <c r="CA300" s="83" t="b">
        <f t="shared" si="126"/>
        <v>1</v>
      </c>
      <c r="CB300" s="83" t="b">
        <f t="shared" si="127"/>
        <v>1</v>
      </c>
      <c r="CC300" s="83" t="b">
        <f t="shared" si="128"/>
        <v>1</v>
      </c>
      <c r="CD300" s="83" t="b">
        <f t="shared" si="129"/>
        <v>1</v>
      </c>
      <c r="CE300" s="87">
        <f t="shared" si="130"/>
        <v>0</v>
      </c>
      <c r="CF300" s="87">
        <f t="shared" si="131"/>
        <v>0</v>
      </c>
    </row>
    <row r="301" s="7" customFormat="1" ht="36" hidden="1" customHeight="1" spans="1:84">
      <c r="A301" s="26">
        <v>301</v>
      </c>
      <c r="B301" s="31" t="s">
        <v>562</v>
      </c>
      <c r="C301" s="26" t="s">
        <v>118</v>
      </c>
      <c r="D301" s="26" t="s">
        <v>293</v>
      </c>
      <c r="E301" s="29" t="s">
        <v>394</v>
      </c>
      <c r="F301" s="29" t="s">
        <v>525</v>
      </c>
      <c r="G301" s="26" t="s">
        <v>560</v>
      </c>
      <c r="H301" s="30"/>
      <c r="I301" s="39" t="s">
        <v>397</v>
      </c>
      <c r="J301" s="38">
        <f t="shared" si="113"/>
        <v>2</v>
      </c>
      <c r="K301" s="38">
        <v>2</v>
      </c>
      <c r="L301" s="38"/>
      <c r="M301" s="38"/>
      <c r="N301" s="38"/>
      <c r="O301" s="38">
        <f t="shared" si="114"/>
        <v>2</v>
      </c>
      <c r="P301" s="38">
        <v>2</v>
      </c>
      <c r="Q301" s="38"/>
      <c r="R301" s="38"/>
      <c r="S301" s="38"/>
      <c r="T301" s="45"/>
      <c r="U301" s="45"/>
      <c r="V301" s="45"/>
      <c r="W301" s="45"/>
      <c r="X301" s="46"/>
      <c r="Y301" s="46"/>
      <c r="Z301" s="46"/>
      <c r="AA301" s="46"/>
      <c r="AB301" s="52"/>
      <c r="AC301" s="53"/>
      <c r="AD301" s="53"/>
      <c r="AE301" s="53"/>
      <c r="AF301" s="53"/>
      <c r="AG301" s="53"/>
      <c r="AH301" s="53"/>
      <c r="AI301" s="53"/>
      <c r="AJ301" s="53"/>
      <c r="AK301" s="53"/>
      <c r="AL301" s="53"/>
      <c r="AM301" s="53"/>
      <c r="AN301" s="53"/>
      <c r="AO301" s="53"/>
      <c r="AP301" s="53"/>
      <c r="AQ301" s="53"/>
      <c r="AR301" s="58"/>
      <c r="AS301" s="58"/>
      <c r="AT301" s="58"/>
      <c r="AU301" s="58"/>
      <c r="AV301" s="58"/>
      <c r="AW301" s="58"/>
      <c r="AX301" s="58"/>
      <c r="AY301" s="58"/>
      <c r="AZ301" s="58"/>
      <c r="BA301" s="58"/>
      <c r="BB301" s="58"/>
      <c r="BC301" s="58"/>
      <c r="BD301" s="58"/>
      <c r="BE301" s="66"/>
      <c r="BF301" s="66"/>
      <c r="BG301" s="66"/>
      <c r="BH301" s="66"/>
      <c r="BI301" s="66"/>
      <c r="BJ301" s="66"/>
      <c r="BK301" s="66"/>
      <c r="BL301" s="66"/>
      <c r="BM301" s="66"/>
      <c r="BN301" s="66"/>
      <c r="BO301" s="78"/>
      <c r="BP301" s="79">
        <f t="shared" si="115"/>
        <v>0</v>
      </c>
      <c r="BQ301" s="79">
        <f t="shared" si="116"/>
        <v>0</v>
      </c>
      <c r="BR301" s="80" t="b">
        <f t="shared" si="117"/>
        <v>1</v>
      </c>
      <c r="BS301" s="81" t="b">
        <f t="shared" si="118"/>
        <v>1</v>
      </c>
      <c r="BT301" s="81" t="b">
        <f t="shared" si="119"/>
        <v>1</v>
      </c>
      <c r="BU301" s="81" t="b">
        <f t="shared" si="120"/>
        <v>1</v>
      </c>
      <c r="BV301" s="81" t="b">
        <f t="shared" si="121"/>
        <v>1</v>
      </c>
      <c r="BW301" s="81" t="b">
        <f t="shared" si="122"/>
        <v>1</v>
      </c>
      <c r="BX301" s="81" t="b">
        <f t="shared" si="123"/>
        <v>1</v>
      </c>
      <c r="BY301" s="83" t="b">
        <f t="shared" si="124"/>
        <v>1</v>
      </c>
      <c r="BZ301" s="83" t="b">
        <f t="shared" si="125"/>
        <v>1</v>
      </c>
      <c r="CA301" s="83" t="b">
        <f t="shared" si="126"/>
        <v>1</v>
      </c>
      <c r="CB301" s="83" t="b">
        <f t="shared" si="127"/>
        <v>1</v>
      </c>
      <c r="CC301" s="83" t="b">
        <f t="shared" si="128"/>
        <v>1</v>
      </c>
      <c r="CD301" s="83" t="b">
        <f t="shared" si="129"/>
        <v>1</v>
      </c>
      <c r="CE301" s="87">
        <f t="shared" si="130"/>
        <v>0</v>
      </c>
      <c r="CF301" s="87">
        <f t="shared" si="131"/>
        <v>0</v>
      </c>
    </row>
    <row r="302" s="7" customFormat="1" ht="36" hidden="1" customHeight="1" spans="1:84">
      <c r="A302" s="26">
        <v>302</v>
      </c>
      <c r="B302" s="31" t="s">
        <v>563</v>
      </c>
      <c r="C302" s="26" t="s">
        <v>118</v>
      </c>
      <c r="D302" s="26" t="s">
        <v>293</v>
      </c>
      <c r="E302" s="29" t="s">
        <v>394</v>
      </c>
      <c r="F302" s="29" t="s">
        <v>525</v>
      </c>
      <c r="G302" s="26" t="s">
        <v>560</v>
      </c>
      <c r="H302" s="30"/>
      <c r="I302" s="39" t="s">
        <v>397</v>
      </c>
      <c r="J302" s="38">
        <f t="shared" si="113"/>
        <v>46</v>
      </c>
      <c r="K302" s="38">
        <v>46</v>
      </c>
      <c r="L302" s="38"/>
      <c r="M302" s="38"/>
      <c r="N302" s="38"/>
      <c r="O302" s="38">
        <f t="shared" si="114"/>
        <v>46</v>
      </c>
      <c r="P302" s="38">
        <v>46</v>
      </c>
      <c r="Q302" s="38"/>
      <c r="R302" s="38"/>
      <c r="S302" s="38"/>
      <c r="T302" s="45"/>
      <c r="U302" s="45"/>
      <c r="V302" s="45"/>
      <c r="W302" s="45"/>
      <c r="X302" s="46"/>
      <c r="Y302" s="46"/>
      <c r="Z302" s="46"/>
      <c r="AA302" s="46"/>
      <c r="AB302" s="52"/>
      <c r="AC302" s="53"/>
      <c r="AD302" s="53"/>
      <c r="AE302" s="53"/>
      <c r="AF302" s="53"/>
      <c r="AG302" s="53"/>
      <c r="AH302" s="53"/>
      <c r="AI302" s="53"/>
      <c r="AJ302" s="53"/>
      <c r="AK302" s="53"/>
      <c r="AL302" s="53"/>
      <c r="AM302" s="53"/>
      <c r="AN302" s="53"/>
      <c r="AO302" s="53"/>
      <c r="AP302" s="53"/>
      <c r="AQ302" s="53"/>
      <c r="AR302" s="58"/>
      <c r="AS302" s="58"/>
      <c r="AT302" s="58"/>
      <c r="AU302" s="58"/>
      <c r="AV302" s="58"/>
      <c r="AW302" s="58"/>
      <c r="AX302" s="58"/>
      <c r="AY302" s="58"/>
      <c r="AZ302" s="58"/>
      <c r="BA302" s="58"/>
      <c r="BB302" s="58"/>
      <c r="BC302" s="58"/>
      <c r="BD302" s="58"/>
      <c r="BE302" s="66"/>
      <c r="BF302" s="66"/>
      <c r="BG302" s="66"/>
      <c r="BH302" s="66"/>
      <c r="BI302" s="66"/>
      <c r="BJ302" s="66"/>
      <c r="BK302" s="66"/>
      <c r="BL302" s="66"/>
      <c r="BM302" s="66"/>
      <c r="BN302" s="66"/>
      <c r="BO302" s="78"/>
      <c r="BP302" s="79">
        <f t="shared" si="115"/>
        <v>0</v>
      </c>
      <c r="BQ302" s="79">
        <f t="shared" si="116"/>
        <v>0</v>
      </c>
      <c r="BR302" s="80" t="b">
        <f t="shared" si="117"/>
        <v>1</v>
      </c>
      <c r="BS302" s="81" t="b">
        <f t="shared" si="118"/>
        <v>1</v>
      </c>
      <c r="BT302" s="81" t="b">
        <f t="shared" si="119"/>
        <v>1</v>
      </c>
      <c r="BU302" s="81" t="b">
        <f t="shared" si="120"/>
        <v>1</v>
      </c>
      <c r="BV302" s="81" t="b">
        <f t="shared" si="121"/>
        <v>1</v>
      </c>
      <c r="BW302" s="81" t="b">
        <f t="shared" si="122"/>
        <v>1</v>
      </c>
      <c r="BX302" s="81" t="b">
        <f t="shared" si="123"/>
        <v>1</v>
      </c>
      <c r="BY302" s="83" t="b">
        <f t="shared" si="124"/>
        <v>1</v>
      </c>
      <c r="BZ302" s="83" t="b">
        <f t="shared" si="125"/>
        <v>1</v>
      </c>
      <c r="CA302" s="83" t="b">
        <f t="shared" si="126"/>
        <v>1</v>
      </c>
      <c r="CB302" s="83" t="b">
        <f t="shared" si="127"/>
        <v>1</v>
      </c>
      <c r="CC302" s="83" t="b">
        <f t="shared" si="128"/>
        <v>1</v>
      </c>
      <c r="CD302" s="83" t="b">
        <f t="shared" si="129"/>
        <v>1</v>
      </c>
      <c r="CE302" s="87">
        <f t="shared" si="130"/>
        <v>0</v>
      </c>
      <c r="CF302" s="87">
        <f t="shared" si="131"/>
        <v>0</v>
      </c>
    </row>
    <row r="303" s="7" customFormat="1" ht="36" hidden="1" customHeight="1" spans="1:84">
      <c r="A303" s="26">
        <v>303</v>
      </c>
      <c r="B303" s="31" t="s">
        <v>564</v>
      </c>
      <c r="C303" s="26" t="s">
        <v>118</v>
      </c>
      <c r="D303" s="26" t="s">
        <v>293</v>
      </c>
      <c r="E303" s="29" t="s">
        <v>394</v>
      </c>
      <c r="F303" s="29" t="s">
        <v>525</v>
      </c>
      <c r="G303" s="26" t="s">
        <v>560</v>
      </c>
      <c r="H303" s="30"/>
      <c r="I303" s="39" t="s">
        <v>397</v>
      </c>
      <c r="J303" s="38">
        <f t="shared" si="113"/>
        <v>64</v>
      </c>
      <c r="K303" s="38">
        <v>64</v>
      </c>
      <c r="L303" s="38"/>
      <c r="M303" s="38"/>
      <c r="N303" s="38"/>
      <c r="O303" s="38">
        <f t="shared" si="114"/>
        <v>64</v>
      </c>
      <c r="P303" s="38">
        <v>64</v>
      </c>
      <c r="Q303" s="38"/>
      <c r="R303" s="38"/>
      <c r="S303" s="38"/>
      <c r="T303" s="45"/>
      <c r="U303" s="45"/>
      <c r="V303" s="45"/>
      <c r="W303" s="45"/>
      <c r="X303" s="46"/>
      <c r="Y303" s="46"/>
      <c r="Z303" s="46"/>
      <c r="AA303" s="46"/>
      <c r="AB303" s="52"/>
      <c r="AC303" s="53"/>
      <c r="AD303" s="53"/>
      <c r="AE303" s="53"/>
      <c r="AF303" s="53"/>
      <c r="AG303" s="53"/>
      <c r="AH303" s="53"/>
      <c r="AI303" s="53"/>
      <c r="AJ303" s="53"/>
      <c r="AK303" s="53"/>
      <c r="AL303" s="53"/>
      <c r="AM303" s="53"/>
      <c r="AN303" s="53"/>
      <c r="AO303" s="53"/>
      <c r="AP303" s="53"/>
      <c r="AQ303" s="53"/>
      <c r="AR303" s="58"/>
      <c r="AS303" s="58"/>
      <c r="AT303" s="58"/>
      <c r="AU303" s="58"/>
      <c r="AV303" s="58"/>
      <c r="AW303" s="58"/>
      <c r="AX303" s="58"/>
      <c r="AY303" s="58"/>
      <c r="AZ303" s="58"/>
      <c r="BA303" s="58"/>
      <c r="BB303" s="58"/>
      <c r="BC303" s="58"/>
      <c r="BD303" s="58"/>
      <c r="BE303" s="66"/>
      <c r="BF303" s="66"/>
      <c r="BG303" s="66"/>
      <c r="BH303" s="66"/>
      <c r="BI303" s="66"/>
      <c r="BJ303" s="66"/>
      <c r="BK303" s="66"/>
      <c r="BL303" s="66"/>
      <c r="BM303" s="66"/>
      <c r="BN303" s="66"/>
      <c r="BO303" s="78"/>
      <c r="BP303" s="79">
        <f t="shared" si="115"/>
        <v>0</v>
      </c>
      <c r="BQ303" s="79">
        <f t="shared" si="116"/>
        <v>0</v>
      </c>
      <c r="BR303" s="80" t="b">
        <f t="shared" si="117"/>
        <v>1</v>
      </c>
      <c r="BS303" s="81" t="b">
        <f t="shared" si="118"/>
        <v>1</v>
      </c>
      <c r="BT303" s="81" t="b">
        <f t="shared" si="119"/>
        <v>1</v>
      </c>
      <c r="BU303" s="81" t="b">
        <f t="shared" si="120"/>
        <v>1</v>
      </c>
      <c r="BV303" s="81" t="b">
        <f t="shared" si="121"/>
        <v>1</v>
      </c>
      <c r="BW303" s="81" t="b">
        <f t="shared" si="122"/>
        <v>1</v>
      </c>
      <c r="BX303" s="81" t="b">
        <f t="shared" si="123"/>
        <v>1</v>
      </c>
      <c r="BY303" s="83" t="b">
        <f t="shared" si="124"/>
        <v>1</v>
      </c>
      <c r="BZ303" s="83" t="b">
        <f t="shared" si="125"/>
        <v>1</v>
      </c>
      <c r="CA303" s="83" t="b">
        <f t="shared" si="126"/>
        <v>1</v>
      </c>
      <c r="CB303" s="83" t="b">
        <f t="shared" si="127"/>
        <v>1</v>
      </c>
      <c r="CC303" s="83" t="b">
        <f t="shared" si="128"/>
        <v>1</v>
      </c>
      <c r="CD303" s="83" t="b">
        <f t="shared" si="129"/>
        <v>1</v>
      </c>
      <c r="CE303" s="87">
        <f t="shared" si="130"/>
        <v>0</v>
      </c>
      <c r="CF303" s="87">
        <f t="shared" si="131"/>
        <v>0</v>
      </c>
    </row>
    <row r="304" s="7" customFormat="1" ht="36" hidden="1" customHeight="1" spans="1:84">
      <c r="A304" s="26">
        <v>304</v>
      </c>
      <c r="B304" s="31" t="s">
        <v>565</v>
      </c>
      <c r="C304" s="26" t="s">
        <v>118</v>
      </c>
      <c r="D304" s="26" t="s">
        <v>293</v>
      </c>
      <c r="E304" s="29" t="s">
        <v>394</v>
      </c>
      <c r="F304" s="29" t="s">
        <v>525</v>
      </c>
      <c r="G304" s="26" t="s">
        <v>560</v>
      </c>
      <c r="H304" s="30"/>
      <c r="I304" s="39" t="s">
        <v>397</v>
      </c>
      <c r="J304" s="38">
        <f t="shared" si="113"/>
        <v>40</v>
      </c>
      <c r="K304" s="38">
        <v>40</v>
      </c>
      <c r="L304" s="38"/>
      <c r="M304" s="38"/>
      <c r="N304" s="38"/>
      <c r="O304" s="38">
        <f t="shared" si="114"/>
        <v>40</v>
      </c>
      <c r="P304" s="38">
        <v>40</v>
      </c>
      <c r="Q304" s="38"/>
      <c r="R304" s="38"/>
      <c r="S304" s="38"/>
      <c r="T304" s="45"/>
      <c r="U304" s="45"/>
      <c r="V304" s="45"/>
      <c r="W304" s="45"/>
      <c r="X304" s="46"/>
      <c r="Y304" s="46"/>
      <c r="Z304" s="46"/>
      <c r="AA304" s="46"/>
      <c r="AB304" s="52"/>
      <c r="AC304" s="53"/>
      <c r="AD304" s="53"/>
      <c r="AE304" s="53"/>
      <c r="AF304" s="53"/>
      <c r="AG304" s="53"/>
      <c r="AH304" s="53"/>
      <c r="AI304" s="53"/>
      <c r="AJ304" s="53"/>
      <c r="AK304" s="53"/>
      <c r="AL304" s="53"/>
      <c r="AM304" s="53"/>
      <c r="AN304" s="53"/>
      <c r="AO304" s="53"/>
      <c r="AP304" s="53"/>
      <c r="AQ304" s="53"/>
      <c r="AR304" s="58"/>
      <c r="AS304" s="58"/>
      <c r="AT304" s="58"/>
      <c r="AU304" s="58"/>
      <c r="AV304" s="58"/>
      <c r="AW304" s="58"/>
      <c r="AX304" s="58"/>
      <c r="AY304" s="58"/>
      <c r="AZ304" s="58"/>
      <c r="BA304" s="58"/>
      <c r="BB304" s="58"/>
      <c r="BC304" s="58"/>
      <c r="BD304" s="58"/>
      <c r="BE304" s="66"/>
      <c r="BF304" s="66"/>
      <c r="BG304" s="66"/>
      <c r="BH304" s="66"/>
      <c r="BI304" s="66"/>
      <c r="BJ304" s="66"/>
      <c r="BK304" s="66"/>
      <c r="BL304" s="66"/>
      <c r="BM304" s="66"/>
      <c r="BN304" s="66"/>
      <c r="BO304" s="78"/>
      <c r="BP304" s="79">
        <f t="shared" si="115"/>
        <v>0</v>
      </c>
      <c r="BQ304" s="79">
        <f t="shared" si="116"/>
        <v>0</v>
      </c>
      <c r="BR304" s="80" t="b">
        <f t="shared" si="117"/>
        <v>1</v>
      </c>
      <c r="BS304" s="81" t="b">
        <f t="shared" si="118"/>
        <v>1</v>
      </c>
      <c r="BT304" s="81" t="b">
        <f t="shared" si="119"/>
        <v>1</v>
      </c>
      <c r="BU304" s="81" t="b">
        <f t="shared" si="120"/>
        <v>1</v>
      </c>
      <c r="BV304" s="81" t="b">
        <f t="shared" si="121"/>
        <v>1</v>
      </c>
      <c r="BW304" s="81" t="b">
        <f t="shared" si="122"/>
        <v>1</v>
      </c>
      <c r="BX304" s="81" t="b">
        <f t="shared" si="123"/>
        <v>1</v>
      </c>
      <c r="BY304" s="83" t="b">
        <f t="shared" si="124"/>
        <v>1</v>
      </c>
      <c r="BZ304" s="83" t="b">
        <f t="shared" si="125"/>
        <v>1</v>
      </c>
      <c r="CA304" s="83" t="b">
        <f t="shared" si="126"/>
        <v>1</v>
      </c>
      <c r="CB304" s="83" t="b">
        <f t="shared" si="127"/>
        <v>1</v>
      </c>
      <c r="CC304" s="83" t="b">
        <f t="shared" si="128"/>
        <v>1</v>
      </c>
      <c r="CD304" s="83" t="b">
        <f t="shared" si="129"/>
        <v>1</v>
      </c>
      <c r="CE304" s="87">
        <f t="shared" si="130"/>
        <v>0</v>
      </c>
      <c r="CF304" s="87">
        <f t="shared" si="131"/>
        <v>0</v>
      </c>
    </row>
    <row r="305" s="7" customFormat="1" ht="36" hidden="1" customHeight="1" spans="1:84">
      <c r="A305" s="26">
        <v>305</v>
      </c>
      <c r="B305" s="31" t="s">
        <v>566</v>
      </c>
      <c r="C305" s="26" t="s">
        <v>138</v>
      </c>
      <c r="D305" s="26" t="s">
        <v>240</v>
      </c>
      <c r="E305" s="29" t="s">
        <v>394</v>
      </c>
      <c r="F305" s="29" t="s">
        <v>525</v>
      </c>
      <c r="G305" s="26" t="s">
        <v>560</v>
      </c>
      <c r="H305" s="30"/>
      <c r="I305" s="39" t="s">
        <v>397</v>
      </c>
      <c r="J305" s="38">
        <f t="shared" si="113"/>
        <v>38</v>
      </c>
      <c r="K305" s="38">
        <v>38</v>
      </c>
      <c r="L305" s="38"/>
      <c r="M305" s="38"/>
      <c r="N305" s="38"/>
      <c r="O305" s="38">
        <f t="shared" si="114"/>
        <v>38</v>
      </c>
      <c r="P305" s="38">
        <v>38</v>
      </c>
      <c r="Q305" s="38"/>
      <c r="R305" s="38"/>
      <c r="S305" s="38"/>
      <c r="T305" s="45"/>
      <c r="U305" s="45"/>
      <c r="V305" s="45"/>
      <c r="W305" s="45"/>
      <c r="X305" s="46"/>
      <c r="Y305" s="46"/>
      <c r="Z305" s="46"/>
      <c r="AA305" s="46"/>
      <c r="AB305" s="52"/>
      <c r="AC305" s="53"/>
      <c r="AD305" s="53"/>
      <c r="AE305" s="53"/>
      <c r="AF305" s="53"/>
      <c r="AG305" s="53"/>
      <c r="AH305" s="53"/>
      <c r="AI305" s="53"/>
      <c r="AJ305" s="53"/>
      <c r="AK305" s="53"/>
      <c r="AL305" s="53"/>
      <c r="AM305" s="53"/>
      <c r="AN305" s="53"/>
      <c r="AO305" s="53"/>
      <c r="AP305" s="53"/>
      <c r="AQ305" s="53"/>
      <c r="AR305" s="58"/>
      <c r="AS305" s="58"/>
      <c r="AT305" s="58"/>
      <c r="AU305" s="58"/>
      <c r="AV305" s="58"/>
      <c r="AW305" s="58"/>
      <c r="AX305" s="58"/>
      <c r="AY305" s="58"/>
      <c r="AZ305" s="58"/>
      <c r="BA305" s="58"/>
      <c r="BB305" s="58"/>
      <c r="BC305" s="58"/>
      <c r="BD305" s="58"/>
      <c r="BE305" s="66"/>
      <c r="BF305" s="66"/>
      <c r="BG305" s="66"/>
      <c r="BH305" s="66"/>
      <c r="BI305" s="66"/>
      <c r="BJ305" s="66"/>
      <c r="BK305" s="66"/>
      <c r="BL305" s="66"/>
      <c r="BM305" s="66"/>
      <c r="BN305" s="66"/>
      <c r="BO305" s="78"/>
      <c r="BP305" s="79">
        <f t="shared" si="115"/>
        <v>0</v>
      </c>
      <c r="BQ305" s="79">
        <f t="shared" si="116"/>
        <v>0</v>
      </c>
      <c r="BR305" s="80" t="b">
        <f t="shared" si="117"/>
        <v>1</v>
      </c>
      <c r="BS305" s="81" t="b">
        <f t="shared" si="118"/>
        <v>1</v>
      </c>
      <c r="BT305" s="81" t="b">
        <f t="shared" si="119"/>
        <v>1</v>
      </c>
      <c r="BU305" s="81" t="b">
        <f t="shared" si="120"/>
        <v>1</v>
      </c>
      <c r="BV305" s="81" t="b">
        <f t="shared" si="121"/>
        <v>1</v>
      </c>
      <c r="BW305" s="81" t="b">
        <f t="shared" si="122"/>
        <v>1</v>
      </c>
      <c r="BX305" s="81" t="b">
        <f t="shared" si="123"/>
        <v>1</v>
      </c>
      <c r="BY305" s="83" t="b">
        <f t="shared" si="124"/>
        <v>1</v>
      </c>
      <c r="BZ305" s="83" t="b">
        <f t="shared" si="125"/>
        <v>1</v>
      </c>
      <c r="CA305" s="83" t="b">
        <f t="shared" si="126"/>
        <v>1</v>
      </c>
      <c r="CB305" s="83" t="b">
        <f t="shared" si="127"/>
        <v>1</v>
      </c>
      <c r="CC305" s="83" t="b">
        <f t="shared" si="128"/>
        <v>1</v>
      </c>
      <c r="CD305" s="83" t="b">
        <f t="shared" si="129"/>
        <v>1</v>
      </c>
      <c r="CE305" s="87">
        <f t="shared" si="130"/>
        <v>0</v>
      </c>
      <c r="CF305" s="87">
        <f t="shared" si="131"/>
        <v>0</v>
      </c>
    </row>
    <row r="306" s="7" customFormat="1" ht="36" hidden="1" customHeight="1" spans="1:84">
      <c r="A306" s="26">
        <v>306</v>
      </c>
      <c r="B306" s="31" t="s">
        <v>567</v>
      </c>
      <c r="C306" s="26" t="s">
        <v>138</v>
      </c>
      <c r="D306" s="26" t="s">
        <v>240</v>
      </c>
      <c r="E306" s="29" t="s">
        <v>394</v>
      </c>
      <c r="F306" s="29" t="s">
        <v>525</v>
      </c>
      <c r="G306" s="26" t="s">
        <v>560</v>
      </c>
      <c r="H306" s="30"/>
      <c r="I306" s="39" t="s">
        <v>397</v>
      </c>
      <c r="J306" s="38">
        <f t="shared" si="113"/>
        <v>100</v>
      </c>
      <c r="K306" s="38">
        <v>100</v>
      </c>
      <c r="L306" s="38"/>
      <c r="M306" s="38"/>
      <c r="N306" s="38"/>
      <c r="O306" s="38">
        <f t="shared" si="114"/>
        <v>100</v>
      </c>
      <c r="P306" s="38">
        <v>100</v>
      </c>
      <c r="Q306" s="38"/>
      <c r="R306" s="38"/>
      <c r="S306" s="38"/>
      <c r="T306" s="45"/>
      <c r="U306" s="45"/>
      <c r="V306" s="45"/>
      <c r="W306" s="45"/>
      <c r="X306" s="46"/>
      <c r="Y306" s="46"/>
      <c r="Z306" s="46"/>
      <c r="AA306" s="46"/>
      <c r="AB306" s="52"/>
      <c r="AC306" s="53"/>
      <c r="AD306" s="53"/>
      <c r="AE306" s="53"/>
      <c r="AF306" s="53"/>
      <c r="AG306" s="53"/>
      <c r="AH306" s="53"/>
      <c r="AI306" s="53"/>
      <c r="AJ306" s="53"/>
      <c r="AK306" s="53"/>
      <c r="AL306" s="53"/>
      <c r="AM306" s="53"/>
      <c r="AN306" s="53"/>
      <c r="AO306" s="53"/>
      <c r="AP306" s="53"/>
      <c r="AQ306" s="53"/>
      <c r="AR306" s="58"/>
      <c r="AS306" s="58"/>
      <c r="AT306" s="58"/>
      <c r="AU306" s="58"/>
      <c r="AV306" s="58"/>
      <c r="AW306" s="58"/>
      <c r="AX306" s="58"/>
      <c r="AY306" s="58"/>
      <c r="AZ306" s="58"/>
      <c r="BA306" s="58"/>
      <c r="BB306" s="58"/>
      <c r="BC306" s="58"/>
      <c r="BD306" s="58"/>
      <c r="BE306" s="66"/>
      <c r="BF306" s="66"/>
      <c r="BG306" s="66"/>
      <c r="BH306" s="66"/>
      <c r="BI306" s="66"/>
      <c r="BJ306" s="66"/>
      <c r="BK306" s="66"/>
      <c r="BL306" s="66"/>
      <c r="BM306" s="66"/>
      <c r="BN306" s="66"/>
      <c r="BO306" s="78"/>
      <c r="BP306" s="79">
        <f t="shared" si="115"/>
        <v>0</v>
      </c>
      <c r="BQ306" s="79">
        <f t="shared" si="116"/>
        <v>0</v>
      </c>
      <c r="BR306" s="80" t="b">
        <f t="shared" si="117"/>
        <v>1</v>
      </c>
      <c r="BS306" s="81" t="b">
        <f t="shared" si="118"/>
        <v>1</v>
      </c>
      <c r="BT306" s="81" t="b">
        <f t="shared" si="119"/>
        <v>1</v>
      </c>
      <c r="BU306" s="81" t="b">
        <f t="shared" si="120"/>
        <v>1</v>
      </c>
      <c r="BV306" s="81" t="b">
        <f t="shared" si="121"/>
        <v>1</v>
      </c>
      <c r="BW306" s="81" t="b">
        <f t="shared" si="122"/>
        <v>1</v>
      </c>
      <c r="BX306" s="81" t="b">
        <f t="shared" si="123"/>
        <v>1</v>
      </c>
      <c r="BY306" s="83" t="b">
        <f t="shared" si="124"/>
        <v>1</v>
      </c>
      <c r="BZ306" s="83" t="b">
        <f t="shared" si="125"/>
        <v>1</v>
      </c>
      <c r="CA306" s="83" t="b">
        <f t="shared" si="126"/>
        <v>1</v>
      </c>
      <c r="CB306" s="83" t="b">
        <f t="shared" si="127"/>
        <v>1</v>
      </c>
      <c r="CC306" s="83" t="b">
        <f t="shared" si="128"/>
        <v>1</v>
      </c>
      <c r="CD306" s="83" t="b">
        <f t="shared" si="129"/>
        <v>1</v>
      </c>
      <c r="CE306" s="87">
        <f t="shared" si="130"/>
        <v>0</v>
      </c>
      <c r="CF306" s="87">
        <f t="shared" si="131"/>
        <v>0</v>
      </c>
    </row>
    <row r="307" s="7" customFormat="1" ht="36" hidden="1" customHeight="1" spans="1:84">
      <c r="A307" s="26">
        <v>307</v>
      </c>
      <c r="B307" s="31" t="s">
        <v>568</v>
      </c>
      <c r="C307" s="26" t="s">
        <v>138</v>
      </c>
      <c r="D307" s="26" t="s">
        <v>240</v>
      </c>
      <c r="E307" s="29" t="s">
        <v>394</v>
      </c>
      <c r="F307" s="29" t="s">
        <v>525</v>
      </c>
      <c r="G307" s="26" t="s">
        <v>560</v>
      </c>
      <c r="H307" s="30"/>
      <c r="I307" s="39" t="s">
        <v>397</v>
      </c>
      <c r="J307" s="38">
        <f t="shared" si="113"/>
        <v>38</v>
      </c>
      <c r="K307" s="38">
        <v>38</v>
      </c>
      <c r="L307" s="38"/>
      <c r="M307" s="38"/>
      <c r="N307" s="38"/>
      <c r="O307" s="38">
        <f t="shared" si="114"/>
        <v>38</v>
      </c>
      <c r="P307" s="38">
        <v>38</v>
      </c>
      <c r="Q307" s="38"/>
      <c r="R307" s="38"/>
      <c r="S307" s="38"/>
      <c r="T307" s="45"/>
      <c r="U307" s="45"/>
      <c r="V307" s="45"/>
      <c r="W307" s="45"/>
      <c r="X307" s="46"/>
      <c r="Y307" s="46"/>
      <c r="Z307" s="46"/>
      <c r="AA307" s="46"/>
      <c r="AB307" s="52"/>
      <c r="AC307" s="53"/>
      <c r="AD307" s="53"/>
      <c r="AE307" s="53"/>
      <c r="AF307" s="53"/>
      <c r="AG307" s="53"/>
      <c r="AH307" s="53"/>
      <c r="AI307" s="53"/>
      <c r="AJ307" s="53"/>
      <c r="AK307" s="53"/>
      <c r="AL307" s="53"/>
      <c r="AM307" s="53"/>
      <c r="AN307" s="53"/>
      <c r="AO307" s="53"/>
      <c r="AP307" s="53"/>
      <c r="AQ307" s="53"/>
      <c r="AR307" s="58"/>
      <c r="AS307" s="58"/>
      <c r="AT307" s="58"/>
      <c r="AU307" s="58"/>
      <c r="AV307" s="58"/>
      <c r="AW307" s="58"/>
      <c r="AX307" s="58"/>
      <c r="AY307" s="58"/>
      <c r="AZ307" s="58"/>
      <c r="BA307" s="58"/>
      <c r="BB307" s="58"/>
      <c r="BC307" s="58"/>
      <c r="BD307" s="58"/>
      <c r="BE307" s="66"/>
      <c r="BF307" s="66"/>
      <c r="BG307" s="66"/>
      <c r="BH307" s="66"/>
      <c r="BI307" s="66"/>
      <c r="BJ307" s="66"/>
      <c r="BK307" s="66"/>
      <c r="BL307" s="66"/>
      <c r="BM307" s="66"/>
      <c r="BN307" s="66"/>
      <c r="BO307" s="78"/>
      <c r="BP307" s="79">
        <f t="shared" si="115"/>
        <v>0</v>
      </c>
      <c r="BQ307" s="79">
        <f t="shared" si="116"/>
        <v>0</v>
      </c>
      <c r="BR307" s="80" t="b">
        <f t="shared" si="117"/>
        <v>1</v>
      </c>
      <c r="BS307" s="81" t="b">
        <f t="shared" si="118"/>
        <v>1</v>
      </c>
      <c r="BT307" s="81" t="b">
        <f t="shared" si="119"/>
        <v>1</v>
      </c>
      <c r="BU307" s="81" t="b">
        <f t="shared" si="120"/>
        <v>1</v>
      </c>
      <c r="BV307" s="81" t="b">
        <f t="shared" si="121"/>
        <v>1</v>
      </c>
      <c r="BW307" s="81" t="b">
        <f t="shared" si="122"/>
        <v>1</v>
      </c>
      <c r="BX307" s="81" t="b">
        <f t="shared" si="123"/>
        <v>1</v>
      </c>
      <c r="BY307" s="83" t="b">
        <f t="shared" si="124"/>
        <v>1</v>
      </c>
      <c r="BZ307" s="83" t="b">
        <f t="shared" si="125"/>
        <v>1</v>
      </c>
      <c r="CA307" s="83" t="b">
        <f t="shared" si="126"/>
        <v>1</v>
      </c>
      <c r="CB307" s="83" t="b">
        <f t="shared" si="127"/>
        <v>1</v>
      </c>
      <c r="CC307" s="83" t="b">
        <f t="shared" si="128"/>
        <v>1</v>
      </c>
      <c r="CD307" s="83" t="b">
        <f t="shared" si="129"/>
        <v>1</v>
      </c>
      <c r="CE307" s="87">
        <f t="shared" si="130"/>
        <v>0</v>
      </c>
      <c r="CF307" s="87">
        <f t="shared" si="131"/>
        <v>0</v>
      </c>
    </row>
    <row r="308" s="7" customFormat="1" ht="36" hidden="1" customHeight="1" spans="1:84">
      <c r="A308" s="26">
        <v>308</v>
      </c>
      <c r="B308" s="31" t="s">
        <v>569</v>
      </c>
      <c r="C308" s="26" t="s">
        <v>138</v>
      </c>
      <c r="D308" s="26" t="s">
        <v>139</v>
      </c>
      <c r="E308" s="29" t="s">
        <v>394</v>
      </c>
      <c r="F308" s="29" t="s">
        <v>525</v>
      </c>
      <c r="G308" s="26" t="s">
        <v>560</v>
      </c>
      <c r="H308" s="30"/>
      <c r="I308" s="39" t="s">
        <v>397</v>
      </c>
      <c r="J308" s="38">
        <f t="shared" si="113"/>
        <v>38</v>
      </c>
      <c r="K308" s="38">
        <v>38</v>
      </c>
      <c r="L308" s="38"/>
      <c r="M308" s="38"/>
      <c r="N308" s="38"/>
      <c r="O308" s="38">
        <f t="shared" si="114"/>
        <v>38</v>
      </c>
      <c r="P308" s="38">
        <v>38</v>
      </c>
      <c r="Q308" s="38"/>
      <c r="R308" s="38"/>
      <c r="S308" s="38"/>
      <c r="T308" s="45"/>
      <c r="U308" s="45"/>
      <c r="V308" s="45"/>
      <c r="W308" s="45"/>
      <c r="X308" s="46"/>
      <c r="Y308" s="46"/>
      <c r="Z308" s="46"/>
      <c r="AA308" s="46"/>
      <c r="AB308" s="52"/>
      <c r="AC308" s="53"/>
      <c r="AD308" s="53"/>
      <c r="AE308" s="53"/>
      <c r="AF308" s="53"/>
      <c r="AG308" s="53"/>
      <c r="AH308" s="53"/>
      <c r="AI308" s="53"/>
      <c r="AJ308" s="53"/>
      <c r="AK308" s="53"/>
      <c r="AL308" s="53"/>
      <c r="AM308" s="53"/>
      <c r="AN308" s="53"/>
      <c r="AO308" s="53"/>
      <c r="AP308" s="53"/>
      <c r="AQ308" s="53"/>
      <c r="AR308" s="58"/>
      <c r="AS308" s="58"/>
      <c r="AT308" s="58"/>
      <c r="AU308" s="58"/>
      <c r="AV308" s="58"/>
      <c r="AW308" s="58"/>
      <c r="AX308" s="58"/>
      <c r="AY308" s="58"/>
      <c r="AZ308" s="58"/>
      <c r="BA308" s="58"/>
      <c r="BB308" s="58"/>
      <c r="BC308" s="58"/>
      <c r="BD308" s="58"/>
      <c r="BE308" s="66"/>
      <c r="BF308" s="66"/>
      <c r="BG308" s="66"/>
      <c r="BH308" s="66"/>
      <c r="BI308" s="66"/>
      <c r="BJ308" s="66"/>
      <c r="BK308" s="66"/>
      <c r="BL308" s="66"/>
      <c r="BM308" s="66"/>
      <c r="BN308" s="66"/>
      <c r="BO308" s="78"/>
      <c r="BP308" s="79">
        <f t="shared" si="115"/>
        <v>0</v>
      </c>
      <c r="BQ308" s="79">
        <f t="shared" si="116"/>
        <v>0</v>
      </c>
      <c r="BR308" s="80" t="b">
        <f t="shared" si="117"/>
        <v>1</v>
      </c>
      <c r="BS308" s="81" t="b">
        <f t="shared" si="118"/>
        <v>1</v>
      </c>
      <c r="BT308" s="81" t="b">
        <f t="shared" si="119"/>
        <v>1</v>
      </c>
      <c r="BU308" s="81" t="b">
        <f t="shared" si="120"/>
        <v>1</v>
      </c>
      <c r="BV308" s="81" t="b">
        <f t="shared" si="121"/>
        <v>1</v>
      </c>
      <c r="BW308" s="81" t="b">
        <f t="shared" si="122"/>
        <v>1</v>
      </c>
      <c r="BX308" s="81" t="b">
        <f t="shared" si="123"/>
        <v>1</v>
      </c>
      <c r="BY308" s="83" t="b">
        <f t="shared" si="124"/>
        <v>1</v>
      </c>
      <c r="BZ308" s="83" t="b">
        <f t="shared" si="125"/>
        <v>1</v>
      </c>
      <c r="CA308" s="83" t="b">
        <f t="shared" si="126"/>
        <v>1</v>
      </c>
      <c r="CB308" s="83" t="b">
        <f t="shared" si="127"/>
        <v>1</v>
      </c>
      <c r="CC308" s="83" t="b">
        <f t="shared" si="128"/>
        <v>1</v>
      </c>
      <c r="CD308" s="83" t="b">
        <f t="shared" si="129"/>
        <v>1</v>
      </c>
      <c r="CE308" s="87">
        <f t="shared" si="130"/>
        <v>0</v>
      </c>
      <c r="CF308" s="87">
        <f t="shared" si="131"/>
        <v>0</v>
      </c>
    </row>
    <row r="309" s="7" customFormat="1" ht="36" hidden="1" customHeight="1" spans="1:84">
      <c r="A309" s="26">
        <v>309</v>
      </c>
      <c r="B309" s="31" t="s">
        <v>570</v>
      </c>
      <c r="C309" s="26" t="s">
        <v>138</v>
      </c>
      <c r="D309" s="26" t="s">
        <v>139</v>
      </c>
      <c r="E309" s="29" t="s">
        <v>394</v>
      </c>
      <c r="F309" s="29" t="s">
        <v>525</v>
      </c>
      <c r="G309" s="26" t="s">
        <v>560</v>
      </c>
      <c r="H309" s="30"/>
      <c r="I309" s="39" t="s">
        <v>397</v>
      </c>
      <c r="J309" s="38">
        <f t="shared" si="113"/>
        <v>38</v>
      </c>
      <c r="K309" s="38">
        <v>38</v>
      </c>
      <c r="L309" s="38"/>
      <c r="M309" s="38"/>
      <c r="N309" s="38"/>
      <c r="O309" s="38">
        <f t="shared" si="114"/>
        <v>38</v>
      </c>
      <c r="P309" s="38">
        <v>38</v>
      </c>
      <c r="Q309" s="38"/>
      <c r="R309" s="38"/>
      <c r="S309" s="38"/>
      <c r="T309" s="45"/>
      <c r="U309" s="45"/>
      <c r="V309" s="45"/>
      <c r="W309" s="45"/>
      <c r="X309" s="46"/>
      <c r="Y309" s="46"/>
      <c r="Z309" s="46"/>
      <c r="AA309" s="46"/>
      <c r="AB309" s="52"/>
      <c r="AC309" s="53"/>
      <c r="AD309" s="53"/>
      <c r="AE309" s="53"/>
      <c r="AF309" s="53"/>
      <c r="AG309" s="53"/>
      <c r="AH309" s="53"/>
      <c r="AI309" s="53"/>
      <c r="AJ309" s="53"/>
      <c r="AK309" s="53"/>
      <c r="AL309" s="53"/>
      <c r="AM309" s="53"/>
      <c r="AN309" s="53"/>
      <c r="AO309" s="53"/>
      <c r="AP309" s="53"/>
      <c r="AQ309" s="53"/>
      <c r="AR309" s="58"/>
      <c r="AS309" s="58"/>
      <c r="AT309" s="58"/>
      <c r="AU309" s="58"/>
      <c r="AV309" s="58"/>
      <c r="AW309" s="58"/>
      <c r="AX309" s="58"/>
      <c r="AY309" s="58"/>
      <c r="AZ309" s="58"/>
      <c r="BA309" s="58"/>
      <c r="BB309" s="58"/>
      <c r="BC309" s="58"/>
      <c r="BD309" s="58"/>
      <c r="BE309" s="66"/>
      <c r="BF309" s="66"/>
      <c r="BG309" s="66"/>
      <c r="BH309" s="66"/>
      <c r="BI309" s="66"/>
      <c r="BJ309" s="66"/>
      <c r="BK309" s="66"/>
      <c r="BL309" s="66"/>
      <c r="BM309" s="66"/>
      <c r="BN309" s="66"/>
      <c r="BO309" s="78"/>
      <c r="BP309" s="79">
        <f t="shared" si="115"/>
        <v>0</v>
      </c>
      <c r="BQ309" s="79">
        <f t="shared" si="116"/>
        <v>0</v>
      </c>
      <c r="BR309" s="80" t="b">
        <f t="shared" si="117"/>
        <v>1</v>
      </c>
      <c r="BS309" s="81" t="b">
        <f t="shared" si="118"/>
        <v>1</v>
      </c>
      <c r="BT309" s="81" t="b">
        <f t="shared" si="119"/>
        <v>1</v>
      </c>
      <c r="BU309" s="81" t="b">
        <f t="shared" si="120"/>
        <v>1</v>
      </c>
      <c r="BV309" s="81" t="b">
        <f t="shared" si="121"/>
        <v>1</v>
      </c>
      <c r="BW309" s="81" t="b">
        <f t="shared" si="122"/>
        <v>1</v>
      </c>
      <c r="BX309" s="81" t="b">
        <f t="shared" si="123"/>
        <v>1</v>
      </c>
      <c r="BY309" s="83" t="b">
        <f t="shared" si="124"/>
        <v>1</v>
      </c>
      <c r="BZ309" s="83" t="b">
        <f t="shared" si="125"/>
        <v>1</v>
      </c>
      <c r="CA309" s="83" t="b">
        <f t="shared" si="126"/>
        <v>1</v>
      </c>
      <c r="CB309" s="83" t="b">
        <f t="shared" si="127"/>
        <v>1</v>
      </c>
      <c r="CC309" s="83" t="b">
        <f t="shared" si="128"/>
        <v>1</v>
      </c>
      <c r="CD309" s="83" t="b">
        <f t="shared" si="129"/>
        <v>1</v>
      </c>
      <c r="CE309" s="87">
        <f t="shared" si="130"/>
        <v>0</v>
      </c>
      <c r="CF309" s="87">
        <f t="shared" si="131"/>
        <v>0</v>
      </c>
    </row>
    <row r="310" s="7" customFormat="1" ht="36" hidden="1" customHeight="1" spans="1:84">
      <c r="A310" s="26">
        <v>310</v>
      </c>
      <c r="B310" s="31" t="s">
        <v>571</v>
      </c>
      <c r="C310" s="26" t="s">
        <v>138</v>
      </c>
      <c r="D310" s="26" t="s">
        <v>312</v>
      </c>
      <c r="E310" s="29" t="s">
        <v>394</v>
      </c>
      <c r="F310" s="29" t="s">
        <v>525</v>
      </c>
      <c r="G310" s="26" t="s">
        <v>560</v>
      </c>
      <c r="H310" s="30"/>
      <c r="I310" s="39" t="s">
        <v>397</v>
      </c>
      <c r="J310" s="38">
        <f t="shared" si="113"/>
        <v>38</v>
      </c>
      <c r="K310" s="38">
        <v>38</v>
      </c>
      <c r="L310" s="38"/>
      <c r="M310" s="38"/>
      <c r="N310" s="38"/>
      <c r="O310" s="38">
        <f t="shared" si="114"/>
        <v>38</v>
      </c>
      <c r="P310" s="38">
        <v>38</v>
      </c>
      <c r="Q310" s="38"/>
      <c r="R310" s="38"/>
      <c r="S310" s="38"/>
      <c r="T310" s="45"/>
      <c r="U310" s="45"/>
      <c r="V310" s="45"/>
      <c r="W310" s="45"/>
      <c r="X310" s="46"/>
      <c r="Y310" s="46"/>
      <c r="Z310" s="46"/>
      <c r="AA310" s="46"/>
      <c r="AB310" s="52"/>
      <c r="AC310" s="53"/>
      <c r="AD310" s="53"/>
      <c r="AE310" s="53"/>
      <c r="AF310" s="53"/>
      <c r="AG310" s="53"/>
      <c r="AH310" s="53"/>
      <c r="AI310" s="53"/>
      <c r="AJ310" s="53"/>
      <c r="AK310" s="53"/>
      <c r="AL310" s="53"/>
      <c r="AM310" s="53"/>
      <c r="AN310" s="53"/>
      <c r="AO310" s="53"/>
      <c r="AP310" s="53"/>
      <c r="AQ310" s="53"/>
      <c r="AR310" s="58"/>
      <c r="AS310" s="58"/>
      <c r="AT310" s="58"/>
      <c r="AU310" s="58"/>
      <c r="AV310" s="58"/>
      <c r="AW310" s="58"/>
      <c r="AX310" s="58"/>
      <c r="AY310" s="58"/>
      <c r="AZ310" s="58"/>
      <c r="BA310" s="58"/>
      <c r="BB310" s="58"/>
      <c r="BC310" s="58"/>
      <c r="BD310" s="58"/>
      <c r="BE310" s="66"/>
      <c r="BF310" s="66"/>
      <c r="BG310" s="66"/>
      <c r="BH310" s="66"/>
      <c r="BI310" s="66"/>
      <c r="BJ310" s="66"/>
      <c r="BK310" s="66"/>
      <c r="BL310" s="66"/>
      <c r="BM310" s="66"/>
      <c r="BN310" s="66"/>
      <c r="BO310" s="78"/>
      <c r="BP310" s="79">
        <f t="shared" si="115"/>
        <v>0</v>
      </c>
      <c r="BQ310" s="79">
        <f t="shared" si="116"/>
        <v>0</v>
      </c>
      <c r="BR310" s="80" t="b">
        <f t="shared" si="117"/>
        <v>1</v>
      </c>
      <c r="BS310" s="81" t="b">
        <f t="shared" si="118"/>
        <v>1</v>
      </c>
      <c r="BT310" s="81" t="b">
        <f t="shared" si="119"/>
        <v>1</v>
      </c>
      <c r="BU310" s="81" t="b">
        <f t="shared" si="120"/>
        <v>1</v>
      </c>
      <c r="BV310" s="81" t="b">
        <f t="shared" si="121"/>
        <v>1</v>
      </c>
      <c r="BW310" s="81" t="b">
        <f t="shared" si="122"/>
        <v>1</v>
      </c>
      <c r="BX310" s="81" t="b">
        <f t="shared" si="123"/>
        <v>1</v>
      </c>
      <c r="BY310" s="83" t="b">
        <f t="shared" si="124"/>
        <v>1</v>
      </c>
      <c r="BZ310" s="83" t="b">
        <f t="shared" si="125"/>
        <v>1</v>
      </c>
      <c r="CA310" s="83" t="b">
        <f t="shared" si="126"/>
        <v>1</v>
      </c>
      <c r="CB310" s="83" t="b">
        <f t="shared" si="127"/>
        <v>1</v>
      </c>
      <c r="CC310" s="83" t="b">
        <f t="shared" si="128"/>
        <v>1</v>
      </c>
      <c r="CD310" s="83" t="b">
        <f t="shared" si="129"/>
        <v>1</v>
      </c>
      <c r="CE310" s="87">
        <f t="shared" si="130"/>
        <v>0</v>
      </c>
      <c r="CF310" s="87">
        <f t="shared" si="131"/>
        <v>0</v>
      </c>
    </row>
    <row r="311" s="7" customFormat="1" ht="36" hidden="1" customHeight="1" spans="1:84">
      <c r="A311" s="26">
        <v>311</v>
      </c>
      <c r="B311" s="31" t="s">
        <v>572</v>
      </c>
      <c r="C311" s="26" t="s">
        <v>138</v>
      </c>
      <c r="D311" s="26" t="s">
        <v>312</v>
      </c>
      <c r="E311" s="29" t="s">
        <v>394</v>
      </c>
      <c r="F311" s="29" t="s">
        <v>525</v>
      </c>
      <c r="G311" s="26" t="s">
        <v>560</v>
      </c>
      <c r="H311" s="30"/>
      <c r="I311" s="39" t="s">
        <v>397</v>
      </c>
      <c r="J311" s="38">
        <f t="shared" si="113"/>
        <v>100</v>
      </c>
      <c r="K311" s="38">
        <v>100</v>
      </c>
      <c r="L311" s="38"/>
      <c r="M311" s="38"/>
      <c r="N311" s="38"/>
      <c r="O311" s="38">
        <f t="shared" si="114"/>
        <v>100</v>
      </c>
      <c r="P311" s="38">
        <v>100</v>
      </c>
      <c r="Q311" s="38"/>
      <c r="R311" s="38"/>
      <c r="S311" s="38"/>
      <c r="T311" s="45"/>
      <c r="U311" s="45"/>
      <c r="V311" s="45"/>
      <c r="W311" s="45"/>
      <c r="X311" s="46"/>
      <c r="Y311" s="46"/>
      <c r="Z311" s="46"/>
      <c r="AA311" s="46"/>
      <c r="AB311" s="52"/>
      <c r="AC311" s="53"/>
      <c r="AD311" s="53"/>
      <c r="AE311" s="53"/>
      <c r="AF311" s="53"/>
      <c r="AG311" s="53"/>
      <c r="AH311" s="53"/>
      <c r="AI311" s="53"/>
      <c r="AJ311" s="53"/>
      <c r="AK311" s="53"/>
      <c r="AL311" s="53"/>
      <c r="AM311" s="53"/>
      <c r="AN311" s="53"/>
      <c r="AO311" s="53"/>
      <c r="AP311" s="53"/>
      <c r="AQ311" s="53"/>
      <c r="AR311" s="58"/>
      <c r="AS311" s="58"/>
      <c r="AT311" s="58"/>
      <c r="AU311" s="58"/>
      <c r="AV311" s="58"/>
      <c r="AW311" s="58"/>
      <c r="AX311" s="58"/>
      <c r="AY311" s="58"/>
      <c r="AZ311" s="58"/>
      <c r="BA311" s="58"/>
      <c r="BB311" s="58"/>
      <c r="BC311" s="58"/>
      <c r="BD311" s="58"/>
      <c r="BE311" s="66"/>
      <c r="BF311" s="66"/>
      <c r="BG311" s="66"/>
      <c r="BH311" s="66"/>
      <c r="BI311" s="66"/>
      <c r="BJ311" s="66"/>
      <c r="BK311" s="66"/>
      <c r="BL311" s="66"/>
      <c r="BM311" s="66"/>
      <c r="BN311" s="66"/>
      <c r="BO311" s="78"/>
      <c r="BP311" s="79">
        <f t="shared" si="115"/>
        <v>0</v>
      </c>
      <c r="BQ311" s="79">
        <f t="shared" si="116"/>
        <v>0</v>
      </c>
      <c r="BR311" s="80" t="b">
        <f t="shared" si="117"/>
        <v>1</v>
      </c>
      <c r="BS311" s="81" t="b">
        <f t="shared" si="118"/>
        <v>1</v>
      </c>
      <c r="BT311" s="81" t="b">
        <f t="shared" si="119"/>
        <v>1</v>
      </c>
      <c r="BU311" s="81" t="b">
        <f t="shared" si="120"/>
        <v>1</v>
      </c>
      <c r="BV311" s="81" t="b">
        <f t="shared" si="121"/>
        <v>1</v>
      </c>
      <c r="BW311" s="81" t="b">
        <f t="shared" si="122"/>
        <v>1</v>
      </c>
      <c r="BX311" s="81" t="b">
        <f t="shared" si="123"/>
        <v>1</v>
      </c>
      <c r="BY311" s="83" t="b">
        <f t="shared" si="124"/>
        <v>1</v>
      </c>
      <c r="BZ311" s="83" t="b">
        <f t="shared" si="125"/>
        <v>1</v>
      </c>
      <c r="CA311" s="83" t="b">
        <f t="shared" si="126"/>
        <v>1</v>
      </c>
      <c r="CB311" s="83" t="b">
        <f t="shared" si="127"/>
        <v>1</v>
      </c>
      <c r="CC311" s="83" t="b">
        <f t="shared" si="128"/>
        <v>1</v>
      </c>
      <c r="CD311" s="83" t="b">
        <f t="shared" si="129"/>
        <v>1</v>
      </c>
      <c r="CE311" s="87">
        <f t="shared" si="130"/>
        <v>0</v>
      </c>
      <c r="CF311" s="87">
        <f t="shared" si="131"/>
        <v>0</v>
      </c>
    </row>
    <row r="312" s="7" customFormat="1" ht="36" hidden="1" customHeight="1" spans="1:84">
      <c r="A312" s="26">
        <v>312</v>
      </c>
      <c r="B312" s="31" t="s">
        <v>573</v>
      </c>
      <c r="C312" s="26" t="s">
        <v>138</v>
      </c>
      <c r="D312" s="26" t="s">
        <v>312</v>
      </c>
      <c r="E312" s="29" t="s">
        <v>394</v>
      </c>
      <c r="F312" s="29" t="s">
        <v>525</v>
      </c>
      <c r="G312" s="26" t="s">
        <v>560</v>
      </c>
      <c r="H312" s="30"/>
      <c r="I312" s="39" t="s">
        <v>397</v>
      </c>
      <c r="J312" s="38">
        <f t="shared" si="113"/>
        <v>38</v>
      </c>
      <c r="K312" s="38">
        <v>38</v>
      </c>
      <c r="L312" s="38"/>
      <c r="M312" s="38"/>
      <c r="N312" s="38"/>
      <c r="O312" s="38">
        <f t="shared" si="114"/>
        <v>38</v>
      </c>
      <c r="P312" s="38">
        <v>38</v>
      </c>
      <c r="Q312" s="38"/>
      <c r="R312" s="38"/>
      <c r="S312" s="38"/>
      <c r="T312" s="45"/>
      <c r="U312" s="45"/>
      <c r="V312" s="45"/>
      <c r="W312" s="45"/>
      <c r="X312" s="46"/>
      <c r="Y312" s="46"/>
      <c r="Z312" s="46"/>
      <c r="AA312" s="46"/>
      <c r="AB312" s="52"/>
      <c r="AC312" s="53"/>
      <c r="AD312" s="53"/>
      <c r="AE312" s="53"/>
      <c r="AF312" s="53"/>
      <c r="AG312" s="53"/>
      <c r="AH312" s="53"/>
      <c r="AI312" s="53"/>
      <c r="AJ312" s="53"/>
      <c r="AK312" s="53"/>
      <c r="AL312" s="53"/>
      <c r="AM312" s="53"/>
      <c r="AN312" s="53"/>
      <c r="AO312" s="53"/>
      <c r="AP312" s="53"/>
      <c r="AQ312" s="53"/>
      <c r="AR312" s="58"/>
      <c r="AS312" s="58"/>
      <c r="AT312" s="58"/>
      <c r="AU312" s="58"/>
      <c r="AV312" s="58"/>
      <c r="AW312" s="58"/>
      <c r="AX312" s="58"/>
      <c r="AY312" s="58"/>
      <c r="AZ312" s="58"/>
      <c r="BA312" s="58"/>
      <c r="BB312" s="58"/>
      <c r="BC312" s="58"/>
      <c r="BD312" s="58"/>
      <c r="BE312" s="66"/>
      <c r="BF312" s="66"/>
      <c r="BG312" s="66"/>
      <c r="BH312" s="66"/>
      <c r="BI312" s="66"/>
      <c r="BJ312" s="66"/>
      <c r="BK312" s="66"/>
      <c r="BL312" s="66"/>
      <c r="BM312" s="66"/>
      <c r="BN312" s="66"/>
      <c r="BO312" s="78"/>
      <c r="BP312" s="79">
        <f t="shared" si="115"/>
        <v>0</v>
      </c>
      <c r="BQ312" s="79">
        <f t="shared" si="116"/>
        <v>0</v>
      </c>
      <c r="BR312" s="80" t="b">
        <f t="shared" si="117"/>
        <v>1</v>
      </c>
      <c r="BS312" s="81" t="b">
        <f t="shared" si="118"/>
        <v>1</v>
      </c>
      <c r="BT312" s="81" t="b">
        <f t="shared" si="119"/>
        <v>1</v>
      </c>
      <c r="BU312" s="81" t="b">
        <f t="shared" si="120"/>
        <v>1</v>
      </c>
      <c r="BV312" s="81" t="b">
        <f t="shared" si="121"/>
        <v>1</v>
      </c>
      <c r="BW312" s="81" t="b">
        <f t="shared" si="122"/>
        <v>1</v>
      </c>
      <c r="BX312" s="81" t="b">
        <f t="shared" si="123"/>
        <v>1</v>
      </c>
      <c r="BY312" s="83" t="b">
        <f t="shared" si="124"/>
        <v>1</v>
      </c>
      <c r="BZ312" s="83" t="b">
        <f t="shared" si="125"/>
        <v>1</v>
      </c>
      <c r="CA312" s="83" t="b">
        <f t="shared" si="126"/>
        <v>1</v>
      </c>
      <c r="CB312" s="83" t="b">
        <f t="shared" si="127"/>
        <v>1</v>
      </c>
      <c r="CC312" s="83" t="b">
        <f t="shared" si="128"/>
        <v>1</v>
      </c>
      <c r="CD312" s="83" t="b">
        <f t="shared" si="129"/>
        <v>1</v>
      </c>
      <c r="CE312" s="87">
        <f t="shared" si="130"/>
        <v>0</v>
      </c>
      <c r="CF312" s="87">
        <f t="shared" si="131"/>
        <v>0</v>
      </c>
    </row>
    <row r="313" s="7" customFormat="1" ht="36" hidden="1" customHeight="1" spans="1:84">
      <c r="A313" s="26">
        <v>313</v>
      </c>
      <c r="B313" s="31" t="s">
        <v>574</v>
      </c>
      <c r="C313" s="26" t="s">
        <v>138</v>
      </c>
      <c r="D313" s="26" t="s">
        <v>312</v>
      </c>
      <c r="E313" s="29" t="s">
        <v>394</v>
      </c>
      <c r="F313" s="29" t="s">
        <v>525</v>
      </c>
      <c r="G313" s="26" t="s">
        <v>560</v>
      </c>
      <c r="H313" s="30"/>
      <c r="I313" s="39" t="s">
        <v>397</v>
      </c>
      <c r="J313" s="38">
        <f t="shared" si="113"/>
        <v>38</v>
      </c>
      <c r="K313" s="38">
        <v>38</v>
      </c>
      <c r="L313" s="38"/>
      <c r="M313" s="38"/>
      <c r="N313" s="38"/>
      <c r="O313" s="38">
        <f t="shared" si="114"/>
        <v>38</v>
      </c>
      <c r="P313" s="38">
        <v>38</v>
      </c>
      <c r="Q313" s="38"/>
      <c r="R313" s="38"/>
      <c r="S313" s="38"/>
      <c r="T313" s="45"/>
      <c r="U313" s="45"/>
      <c r="V313" s="45"/>
      <c r="W313" s="45"/>
      <c r="X313" s="46"/>
      <c r="Y313" s="46"/>
      <c r="Z313" s="46"/>
      <c r="AA313" s="46"/>
      <c r="AB313" s="52"/>
      <c r="AC313" s="53"/>
      <c r="AD313" s="53"/>
      <c r="AE313" s="53"/>
      <c r="AF313" s="53"/>
      <c r="AG313" s="53"/>
      <c r="AH313" s="53"/>
      <c r="AI313" s="53"/>
      <c r="AJ313" s="53"/>
      <c r="AK313" s="53"/>
      <c r="AL313" s="53"/>
      <c r="AM313" s="53"/>
      <c r="AN313" s="53"/>
      <c r="AO313" s="53"/>
      <c r="AP313" s="53"/>
      <c r="AQ313" s="53"/>
      <c r="AR313" s="58"/>
      <c r="AS313" s="58"/>
      <c r="AT313" s="58"/>
      <c r="AU313" s="58"/>
      <c r="AV313" s="58"/>
      <c r="AW313" s="58"/>
      <c r="AX313" s="58"/>
      <c r="AY313" s="58"/>
      <c r="AZ313" s="58"/>
      <c r="BA313" s="58"/>
      <c r="BB313" s="58"/>
      <c r="BC313" s="58"/>
      <c r="BD313" s="58"/>
      <c r="BE313" s="66"/>
      <c r="BF313" s="66"/>
      <c r="BG313" s="66"/>
      <c r="BH313" s="66"/>
      <c r="BI313" s="66"/>
      <c r="BJ313" s="66"/>
      <c r="BK313" s="66"/>
      <c r="BL313" s="66"/>
      <c r="BM313" s="66"/>
      <c r="BN313" s="66"/>
      <c r="BO313" s="78"/>
      <c r="BP313" s="79">
        <f t="shared" si="115"/>
        <v>0</v>
      </c>
      <c r="BQ313" s="79">
        <f t="shared" si="116"/>
        <v>0</v>
      </c>
      <c r="BR313" s="80" t="b">
        <f t="shared" si="117"/>
        <v>1</v>
      </c>
      <c r="BS313" s="81" t="b">
        <f t="shared" si="118"/>
        <v>1</v>
      </c>
      <c r="BT313" s="81" t="b">
        <f t="shared" si="119"/>
        <v>1</v>
      </c>
      <c r="BU313" s="81" t="b">
        <f t="shared" si="120"/>
        <v>1</v>
      </c>
      <c r="BV313" s="81" t="b">
        <f t="shared" si="121"/>
        <v>1</v>
      </c>
      <c r="BW313" s="81" t="b">
        <f t="shared" si="122"/>
        <v>1</v>
      </c>
      <c r="BX313" s="81" t="b">
        <f t="shared" si="123"/>
        <v>1</v>
      </c>
      <c r="BY313" s="83" t="b">
        <f t="shared" si="124"/>
        <v>1</v>
      </c>
      <c r="BZ313" s="83" t="b">
        <f t="shared" si="125"/>
        <v>1</v>
      </c>
      <c r="CA313" s="83" t="b">
        <f t="shared" si="126"/>
        <v>1</v>
      </c>
      <c r="CB313" s="83" t="b">
        <f t="shared" si="127"/>
        <v>1</v>
      </c>
      <c r="CC313" s="83" t="b">
        <f t="shared" si="128"/>
        <v>1</v>
      </c>
      <c r="CD313" s="83" t="b">
        <f t="shared" si="129"/>
        <v>1</v>
      </c>
      <c r="CE313" s="87">
        <f t="shared" si="130"/>
        <v>0</v>
      </c>
      <c r="CF313" s="87">
        <f t="shared" si="131"/>
        <v>0</v>
      </c>
    </row>
    <row r="314" s="7" customFormat="1" ht="36" hidden="1" customHeight="1" spans="1:84">
      <c r="A314" s="26">
        <v>314</v>
      </c>
      <c r="B314" s="31" t="s">
        <v>575</v>
      </c>
      <c r="C314" s="26" t="s">
        <v>138</v>
      </c>
      <c r="D314" s="26" t="s">
        <v>312</v>
      </c>
      <c r="E314" s="29" t="s">
        <v>394</v>
      </c>
      <c r="F314" s="29" t="s">
        <v>525</v>
      </c>
      <c r="G314" s="26" t="s">
        <v>560</v>
      </c>
      <c r="H314" s="30"/>
      <c r="I314" s="39" t="s">
        <v>397</v>
      </c>
      <c r="J314" s="38">
        <f t="shared" si="113"/>
        <v>38</v>
      </c>
      <c r="K314" s="38">
        <v>38</v>
      </c>
      <c r="L314" s="38"/>
      <c r="M314" s="38"/>
      <c r="N314" s="38"/>
      <c r="O314" s="38">
        <f t="shared" si="114"/>
        <v>38</v>
      </c>
      <c r="P314" s="38">
        <v>38</v>
      </c>
      <c r="Q314" s="38"/>
      <c r="R314" s="38"/>
      <c r="S314" s="38"/>
      <c r="T314" s="45"/>
      <c r="U314" s="45"/>
      <c r="V314" s="45"/>
      <c r="W314" s="45"/>
      <c r="X314" s="46"/>
      <c r="Y314" s="46"/>
      <c r="Z314" s="46"/>
      <c r="AA314" s="46"/>
      <c r="AB314" s="52"/>
      <c r="AC314" s="53"/>
      <c r="AD314" s="53"/>
      <c r="AE314" s="53"/>
      <c r="AF314" s="53"/>
      <c r="AG314" s="53"/>
      <c r="AH314" s="53"/>
      <c r="AI314" s="53"/>
      <c r="AJ314" s="53"/>
      <c r="AK314" s="53"/>
      <c r="AL314" s="53"/>
      <c r="AM314" s="53"/>
      <c r="AN314" s="53"/>
      <c r="AO314" s="53"/>
      <c r="AP314" s="53"/>
      <c r="AQ314" s="53"/>
      <c r="AR314" s="58"/>
      <c r="AS314" s="58"/>
      <c r="AT314" s="58"/>
      <c r="AU314" s="58"/>
      <c r="AV314" s="58"/>
      <c r="AW314" s="58"/>
      <c r="AX314" s="58"/>
      <c r="AY314" s="58"/>
      <c r="AZ314" s="58"/>
      <c r="BA314" s="58"/>
      <c r="BB314" s="58"/>
      <c r="BC314" s="58"/>
      <c r="BD314" s="58"/>
      <c r="BE314" s="66"/>
      <c r="BF314" s="66"/>
      <c r="BG314" s="66"/>
      <c r="BH314" s="66"/>
      <c r="BI314" s="66"/>
      <c r="BJ314" s="66"/>
      <c r="BK314" s="66"/>
      <c r="BL314" s="66"/>
      <c r="BM314" s="66"/>
      <c r="BN314" s="66"/>
      <c r="BO314" s="78"/>
      <c r="BP314" s="79">
        <f t="shared" si="115"/>
        <v>0</v>
      </c>
      <c r="BQ314" s="79">
        <f t="shared" si="116"/>
        <v>0</v>
      </c>
      <c r="BR314" s="80" t="b">
        <f t="shared" si="117"/>
        <v>1</v>
      </c>
      <c r="BS314" s="81" t="b">
        <f t="shared" si="118"/>
        <v>1</v>
      </c>
      <c r="BT314" s="81" t="b">
        <f t="shared" si="119"/>
        <v>1</v>
      </c>
      <c r="BU314" s="81" t="b">
        <f t="shared" si="120"/>
        <v>1</v>
      </c>
      <c r="BV314" s="81" t="b">
        <f t="shared" si="121"/>
        <v>1</v>
      </c>
      <c r="BW314" s="81" t="b">
        <f t="shared" si="122"/>
        <v>1</v>
      </c>
      <c r="BX314" s="81" t="b">
        <f t="shared" si="123"/>
        <v>1</v>
      </c>
      <c r="BY314" s="83" t="b">
        <f t="shared" si="124"/>
        <v>1</v>
      </c>
      <c r="BZ314" s="83" t="b">
        <f t="shared" si="125"/>
        <v>1</v>
      </c>
      <c r="CA314" s="83" t="b">
        <f t="shared" si="126"/>
        <v>1</v>
      </c>
      <c r="CB314" s="83" t="b">
        <f t="shared" si="127"/>
        <v>1</v>
      </c>
      <c r="CC314" s="83" t="b">
        <f t="shared" si="128"/>
        <v>1</v>
      </c>
      <c r="CD314" s="83" t="b">
        <f t="shared" si="129"/>
        <v>1</v>
      </c>
      <c r="CE314" s="87">
        <f t="shared" si="130"/>
        <v>0</v>
      </c>
      <c r="CF314" s="87">
        <f t="shared" si="131"/>
        <v>0</v>
      </c>
    </row>
    <row r="315" s="7" customFormat="1" ht="36" hidden="1" customHeight="1" spans="1:84">
      <c r="A315" s="26">
        <v>315</v>
      </c>
      <c r="B315" s="31" t="s">
        <v>576</v>
      </c>
      <c r="C315" s="26" t="s">
        <v>138</v>
      </c>
      <c r="D315" s="26" t="s">
        <v>312</v>
      </c>
      <c r="E315" s="29" t="s">
        <v>394</v>
      </c>
      <c r="F315" s="29" t="s">
        <v>525</v>
      </c>
      <c r="G315" s="26" t="s">
        <v>560</v>
      </c>
      <c r="H315" s="30"/>
      <c r="I315" s="39" t="s">
        <v>397</v>
      </c>
      <c r="J315" s="38">
        <f t="shared" si="113"/>
        <v>38</v>
      </c>
      <c r="K315" s="38">
        <v>38</v>
      </c>
      <c r="L315" s="38"/>
      <c r="M315" s="38"/>
      <c r="N315" s="38"/>
      <c r="O315" s="38">
        <f t="shared" si="114"/>
        <v>38</v>
      </c>
      <c r="P315" s="38">
        <v>38</v>
      </c>
      <c r="Q315" s="38"/>
      <c r="R315" s="38"/>
      <c r="S315" s="38"/>
      <c r="T315" s="45"/>
      <c r="U315" s="45"/>
      <c r="V315" s="45"/>
      <c r="W315" s="45"/>
      <c r="X315" s="46"/>
      <c r="Y315" s="46"/>
      <c r="Z315" s="46"/>
      <c r="AA315" s="46"/>
      <c r="AB315" s="52"/>
      <c r="AC315" s="53"/>
      <c r="AD315" s="53"/>
      <c r="AE315" s="53"/>
      <c r="AF315" s="53"/>
      <c r="AG315" s="53"/>
      <c r="AH315" s="53"/>
      <c r="AI315" s="53"/>
      <c r="AJ315" s="53"/>
      <c r="AK315" s="53"/>
      <c r="AL315" s="53"/>
      <c r="AM315" s="53"/>
      <c r="AN315" s="53"/>
      <c r="AO315" s="53"/>
      <c r="AP315" s="53"/>
      <c r="AQ315" s="53"/>
      <c r="AR315" s="58"/>
      <c r="AS315" s="58"/>
      <c r="AT315" s="58"/>
      <c r="AU315" s="58"/>
      <c r="AV315" s="58"/>
      <c r="AW315" s="58"/>
      <c r="AX315" s="58"/>
      <c r="AY315" s="58"/>
      <c r="AZ315" s="58"/>
      <c r="BA315" s="58"/>
      <c r="BB315" s="58"/>
      <c r="BC315" s="58"/>
      <c r="BD315" s="58"/>
      <c r="BE315" s="66"/>
      <c r="BF315" s="66"/>
      <c r="BG315" s="66"/>
      <c r="BH315" s="66"/>
      <c r="BI315" s="66"/>
      <c r="BJ315" s="66"/>
      <c r="BK315" s="66"/>
      <c r="BL315" s="66"/>
      <c r="BM315" s="66"/>
      <c r="BN315" s="66"/>
      <c r="BO315" s="78"/>
      <c r="BP315" s="79">
        <f t="shared" si="115"/>
        <v>0</v>
      </c>
      <c r="BQ315" s="79">
        <f t="shared" si="116"/>
        <v>0</v>
      </c>
      <c r="BR315" s="80" t="b">
        <f t="shared" si="117"/>
        <v>1</v>
      </c>
      <c r="BS315" s="81" t="b">
        <f t="shared" si="118"/>
        <v>1</v>
      </c>
      <c r="BT315" s="81" t="b">
        <f t="shared" si="119"/>
        <v>1</v>
      </c>
      <c r="BU315" s="81" t="b">
        <f t="shared" si="120"/>
        <v>1</v>
      </c>
      <c r="BV315" s="81" t="b">
        <f t="shared" si="121"/>
        <v>1</v>
      </c>
      <c r="BW315" s="81" t="b">
        <f t="shared" si="122"/>
        <v>1</v>
      </c>
      <c r="BX315" s="81" t="b">
        <f t="shared" si="123"/>
        <v>1</v>
      </c>
      <c r="BY315" s="83" t="b">
        <f t="shared" si="124"/>
        <v>1</v>
      </c>
      <c r="BZ315" s="83" t="b">
        <f t="shared" si="125"/>
        <v>1</v>
      </c>
      <c r="CA315" s="83" t="b">
        <f t="shared" si="126"/>
        <v>1</v>
      </c>
      <c r="CB315" s="83" t="b">
        <f t="shared" si="127"/>
        <v>1</v>
      </c>
      <c r="CC315" s="83" t="b">
        <f t="shared" si="128"/>
        <v>1</v>
      </c>
      <c r="CD315" s="83" t="b">
        <f t="shared" si="129"/>
        <v>1</v>
      </c>
      <c r="CE315" s="87">
        <f t="shared" si="130"/>
        <v>0</v>
      </c>
      <c r="CF315" s="87">
        <f t="shared" si="131"/>
        <v>0</v>
      </c>
    </row>
    <row r="316" s="7" customFormat="1" ht="36" hidden="1" customHeight="1" spans="1:84">
      <c r="A316" s="26">
        <v>316</v>
      </c>
      <c r="B316" s="31" t="s">
        <v>577</v>
      </c>
      <c r="C316" s="26" t="s">
        <v>138</v>
      </c>
      <c r="D316" s="26" t="s">
        <v>312</v>
      </c>
      <c r="E316" s="29" t="s">
        <v>394</v>
      </c>
      <c r="F316" s="29" t="s">
        <v>525</v>
      </c>
      <c r="G316" s="26" t="s">
        <v>560</v>
      </c>
      <c r="H316" s="30"/>
      <c r="I316" s="39" t="s">
        <v>397</v>
      </c>
      <c r="J316" s="38">
        <f t="shared" si="113"/>
        <v>38</v>
      </c>
      <c r="K316" s="38">
        <v>38</v>
      </c>
      <c r="L316" s="38"/>
      <c r="M316" s="38"/>
      <c r="N316" s="38"/>
      <c r="O316" s="38">
        <f t="shared" si="114"/>
        <v>38</v>
      </c>
      <c r="P316" s="38">
        <v>38</v>
      </c>
      <c r="Q316" s="38"/>
      <c r="R316" s="38"/>
      <c r="S316" s="38"/>
      <c r="T316" s="45"/>
      <c r="U316" s="45"/>
      <c r="V316" s="45"/>
      <c r="W316" s="45"/>
      <c r="X316" s="46"/>
      <c r="Y316" s="46"/>
      <c r="Z316" s="46"/>
      <c r="AA316" s="46"/>
      <c r="AB316" s="52"/>
      <c r="AC316" s="53"/>
      <c r="AD316" s="53"/>
      <c r="AE316" s="53"/>
      <c r="AF316" s="53"/>
      <c r="AG316" s="53"/>
      <c r="AH316" s="53"/>
      <c r="AI316" s="53"/>
      <c r="AJ316" s="53"/>
      <c r="AK316" s="53"/>
      <c r="AL316" s="53"/>
      <c r="AM316" s="53"/>
      <c r="AN316" s="53"/>
      <c r="AO316" s="53"/>
      <c r="AP316" s="53"/>
      <c r="AQ316" s="53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66"/>
      <c r="BF316" s="66"/>
      <c r="BG316" s="66"/>
      <c r="BH316" s="66"/>
      <c r="BI316" s="66"/>
      <c r="BJ316" s="66"/>
      <c r="BK316" s="66"/>
      <c r="BL316" s="66"/>
      <c r="BM316" s="66"/>
      <c r="BN316" s="66"/>
      <c r="BO316" s="78"/>
      <c r="BP316" s="79">
        <f t="shared" si="115"/>
        <v>0</v>
      </c>
      <c r="BQ316" s="79">
        <f t="shared" si="116"/>
        <v>0</v>
      </c>
      <c r="BR316" s="80" t="b">
        <f t="shared" si="117"/>
        <v>1</v>
      </c>
      <c r="BS316" s="81" t="b">
        <f t="shared" si="118"/>
        <v>1</v>
      </c>
      <c r="BT316" s="81" t="b">
        <f t="shared" si="119"/>
        <v>1</v>
      </c>
      <c r="BU316" s="81" t="b">
        <f t="shared" si="120"/>
        <v>1</v>
      </c>
      <c r="BV316" s="81" t="b">
        <f t="shared" si="121"/>
        <v>1</v>
      </c>
      <c r="BW316" s="81" t="b">
        <f t="shared" si="122"/>
        <v>1</v>
      </c>
      <c r="BX316" s="81" t="b">
        <f t="shared" si="123"/>
        <v>1</v>
      </c>
      <c r="BY316" s="83" t="b">
        <f t="shared" si="124"/>
        <v>1</v>
      </c>
      <c r="BZ316" s="83" t="b">
        <f t="shared" si="125"/>
        <v>1</v>
      </c>
      <c r="CA316" s="83" t="b">
        <f t="shared" si="126"/>
        <v>1</v>
      </c>
      <c r="CB316" s="83" t="b">
        <f t="shared" si="127"/>
        <v>1</v>
      </c>
      <c r="CC316" s="83" t="b">
        <f t="shared" si="128"/>
        <v>1</v>
      </c>
      <c r="CD316" s="83" t="b">
        <f t="shared" si="129"/>
        <v>1</v>
      </c>
      <c r="CE316" s="87">
        <f t="shared" si="130"/>
        <v>0</v>
      </c>
      <c r="CF316" s="87">
        <f t="shared" si="131"/>
        <v>0</v>
      </c>
    </row>
    <row r="317" s="7" customFormat="1" ht="36" hidden="1" customHeight="1" spans="1:84">
      <c r="A317" s="26">
        <v>317</v>
      </c>
      <c r="B317" s="31" t="s">
        <v>578</v>
      </c>
      <c r="C317" s="26" t="s">
        <v>138</v>
      </c>
      <c r="D317" s="26" t="s">
        <v>166</v>
      </c>
      <c r="E317" s="29" t="s">
        <v>394</v>
      </c>
      <c r="F317" s="29" t="s">
        <v>525</v>
      </c>
      <c r="G317" s="26" t="s">
        <v>560</v>
      </c>
      <c r="H317" s="30"/>
      <c r="I317" s="39" t="s">
        <v>397</v>
      </c>
      <c r="J317" s="38">
        <f t="shared" si="113"/>
        <v>100</v>
      </c>
      <c r="K317" s="38">
        <v>100</v>
      </c>
      <c r="L317" s="38"/>
      <c r="M317" s="38"/>
      <c r="N317" s="38"/>
      <c r="O317" s="38">
        <f t="shared" si="114"/>
        <v>100</v>
      </c>
      <c r="P317" s="38">
        <v>100</v>
      </c>
      <c r="Q317" s="38"/>
      <c r="R317" s="38"/>
      <c r="S317" s="38"/>
      <c r="T317" s="45"/>
      <c r="U317" s="45"/>
      <c r="V317" s="45"/>
      <c r="W317" s="45"/>
      <c r="X317" s="46"/>
      <c r="Y317" s="46"/>
      <c r="Z317" s="46"/>
      <c r="AA317" s="46"/>
      <c r="AB317" s="52"/>
      <c r="AC317" s="53"/>
      <c r="AD317" s="53"/>
      <c r="AE317" s="53"/>
      <c r="AF317" s="53"/>
      <c r="AG317" s="53"/>
      <c r="AH317" s="53"/>
      <c r="AI317" s="53"/>
      <c r="AJ317" s="53"/>
      <c r="AK317" s="53"/>
      <c r="AL317" s="53"/>
      <c r="AM317" s="53"/>
      <c r="AN317" s="53"/>
      <c r="AO317" s="53"/>
      <c r="AP317" s="53"/>
      <c r="AQ317" s="53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66"/>
      <c r="BF317" s="66"/>
      <c r="BG317" s="66"/>
      <c r="BH317" s="66"/>
      <c r="BI317" s="66"/>
      <c r="BJ317" s="66"/>
      <c r="BK317" s="66"/>
      <c r="BL317" s="66"/>
      <c r="BM317" s="66"/>
      <c r="BN317" s="66"/>
      <c r="BO317" s="78"/>
      <c r="BP317" s="79">
        <f t="shared" si="115"/>
        <v>0</v>
      </c>
      <c r="BQ317" s="79">
        <f t="shared" si="116"/>
        <v>0</v>
      </c>
      <c r="BR317" s="80" t="b">
        <f t="shared" si="117"/>
        <v>1</v>
      </c>
      <c r="BS317" s="81" t="b">
        <f t="shared" si="118"/>
        <v>1</v>
      </c>
      <c r="BT317" s="81" t="b">
        <f t="shared" si="119"/>
        <v>1</v>
      </c>
      <c r="BU317" s="81" t="b">
        <f t="shared" si="120"/>
        <v>1</v>
      </c>
      <c r="BV317" s="81" t="b">
        <f t="shared" si="121"/>
        <v>1</v>
      </c>
      <c r="BW317" s="81" t="b">
        <f t="shared" si="122"/>
        <v>1</v>
      </c>
      <c r="BX317" s="81" t="b">
        <f t="shared" si="123"/>
        <v>1</v>
      </c>
      <c r="BY317" s="83" t="b">
        <f t="shared" si="124"/>
        <v>1</v>
      </c>
      <c r="BZ317" s="83" t="b">
        <f t="shared" si="125"/>
        <v>1</v>
      </c>
      <c r="CA317" s="83" t="b">
        <f t="shared" si="126"/>
        <v>1</v>
      </c>
      <c r="CB317" s="83" t="b">
        <f t="shared" si="127"/>
        <v>1</v>
      </c>
      <c r="CC317" s="83" t="b">
        <f t="shared" si="128"/>
        <v>1</v>
      </c>
      <c r="CD317" s="83" t="b">
        <f t="shared" si="129"/>
        <v>1</v>
      </c>
      <c r="CE317" s="87">
        <f t="shared" si="130"/>
        <v>0</v>
      </c>
      <c r="CF317" s="87">
        <f t="shared" si="131"/>
        <v>0</v>
      </c>
    </row>
    <row r="318" s="7" customFormat="1" ht="36" hidden="1" customHeight="1" spans="1:84">
      <c r="A318" s="26">
        <v>318</v>
      </c>
      <c r="B318" s="31" t="s">
        <v>579</v>
      </c>
      <c r="C318" s="26" t="s">
        <v>126</v>
      </c>
      <c r="D318" s="26" t="s">
        <v>244</v>
      </c>
      <c r="E318" s="29" t="s">
        <v>394</v>
      </c>
      <c r="F318" s="29" t="s">
        <v>525</v>
      </c>
      <c r="G318" s="26" t="s">
        <v>560</v>
      </c>
      <c r="H318" s="30"/>
      <c r="I318" s="39" t="s">
        <v>397</v>
      </c>
      <c r="J318" s="38">
        <f t="shared" si="113"/>
        <v>38</v>
      </c>
      <c r="K318" s="38">
        <v>38</v>
      </c>
      <c r="L318" s="38"/>
      <c r="M318" s="38"/>
      <c r="N318" s="38"/>
      <c r="O318" s="38">
        <f t="shared" si="114"/>
        <v>38</v>
      </c>
      <c r="P318" s="38">
        <v>38</v>
      </c>
      <c r="Q318" s="38"/>
      <c r="R318" s="38"/>
      <c r="S318" s="38"/>
      <c r="T318" s="45"/>
      <c r="U318" s="45"/>
      <c r="V318" s="45"/>
      <c r="W318" s="45"/>
      <c r="X318" s="46"/>
      <c r="Y318" s="46"/>
      <c r="Z318" s="46"/>
      <c r="AA318" s="46"/>
      <c r="AB318" s="52"/>
      <c r="AC318" s="53"/>
      <c r="AD318" s="53"/>
      <c r="AE318" s="53"/>
      <c r="AF318" s="53"/>
      <c r="AG318" s="53"/>
      <c r="AH318" s="53"/>
      <c r="AI318" s="53"/>
      <c r="AJ318" s="53"/>
      <c r="AK318" s="53"/>
      <c r="AL318" s="53"/>
      <c r="AM318" s="53"/>
      <c r="AN318" s="53"/>
      <c r="AO318" s="53"/>
      <c r="AP318" s="53"/>
      <c r="AQ318" s="53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66"/>
      <c r="BF318" s="66"/>
      <c r="BG318" s="66"/>
      <c r="BH318" s="66"/>
      <c r="BI318" s="66"/>
      <c r="BJ318" s="66"/>
      <c r="BK318" s="66"/>
      <c r="BL318" s="66"/>
      <c r="BM318" s="66"/>
      <c r="BN318" s="66"/>
      <c r="BO318" s="78"/>
      <c r="BP318" s="79">
        <f t="shared" si="115"/>
        <v>0</v>
      </c>
      <c r="BQ318" s="79">
        <f t="shared" si="116"/>
        <v>0</v>
      </c>
      <c r="BR318" s="80" t="b">
        <f t="shared" si="117"/>
        <v>1</v>
      </c>
      <c r="BS318" s="81" t="b">
        <f t="shared" si="118"/>
        <v>1</v>
      </c>
      <c r="BT318" s="81" t="b">
        <f t="shared" si="119"/>
        <v>1</v>
      </c>
      <c r="BU318" s="81" t="b">
        <f t="shared" si="120"/>
        <v>1</v>
      </c>
      <c r="BV318" s="81" t="b">
        <f t="shared" si="121"/>
        <v>1</v>
      </c>
      <c r="BW318" s="81" t="b">
        <f t="shared" si="122"/>
        <v>1</v>
      </c>
      <c r="BX318" s="81" t="b">
        <f t="shared" si="123"/>
        <v>1</v>
      </c>
      <c r="BY318" s="83" t="b">
        <f t="shared" si="124"/>
        <v>1</v>
      </c>
      <c r="BZ318" s="83" t="b">
        <f t="shared" si="125"/>
        <v>1</v>
      </c>
      <c r="CA318" s="83" t="b">
        <f t="shared" si="126"/>
        <v>1</v>
      </c>
      <c r="CB318" s="83" t="b">
        <f t="shared" si="127"/>
        <v>1</v>
      </c>
      <c r="CC318" s="83" t="b">
        <f t="shared" si="128"/>
        <v>1</v>
      </c>
      <c r="CD318" s="83" t="b">
        <f t="shared" si="129"/>
        <v>1</v>
      </c>
      <c r="CE318" s="87">
        <f t="shared" si="130"/>
        <v>0</v>
      </c>
      <c r="CF318" s="87">
        <f t="shared" si="131"/>
        <v>0</v>
      </c>
    </row>
    <row r="319" s="7" customFormat="1" ht="36" hidden="1" customHeight="1" spans="1:84">
      <c r="A319" s="26">
        <v>319</v>
      </c>
      <c r="B319" s="31" t="s">
        <v>580</v>
      </c>
      <c r="C319" s="26" t="s">
        <v>126</v>
      </c>
      <c r="D319" s="26" t="s">
        <v>244</v>
      </c>
      <c r="E319" s="29" t="s">
        <v>394</v>
      </c>
      <c r="F319" s="29" t="s">
        <v>525</v>
      </c>
      <c r="G319" s="26" t="s">
        <v>560</v>
      </c>
      <c r="H319" s="30"/>
      <c r="I319" s="39" t="s">
        <v>397</v>
      </c>
      <c r="J319" s="38">
        <f t="shared" si="113"/>
        <v>38</v>
      </c>
      <c r="K319" s="38">
        <v>38</v>
      </c>
      <c r="L319" s="38"/>
      <c r="M319" s="38"/>
      <c r="N319" s="38"/>
      <c r="O319" s="38">
        <f t="shared" si="114"/>
        <v>38</v>
      </c>
      <c r="P319" s="38">
        <v>38</v>
      </c>
      <c r="Q319" s="38"/>
      <c r="R319" s="38"/>
      <c r="S319" s="38"/>
      <c r="T319" s="45"/>
      <c r="U319" s="45"/>
      <c r="V319" s="45"/>
      <c r="W319" s="45"/>
      <c r="X319" s="46"/>
      <c r="Y319" s="46"/>
      <c r="Z319" s="46"/>
      <c r="AA319" s="46"/>
      <c r="AB319" s="52"/>
      <c r="AC319" s="53"/>
      <c r="AD319" s="53"/>
      <c r="AE319" s="53"/>
      <c r="AF319" s="53"/>
      <c r="AG319" s="53"/>
      <c r="AH319" s="53"/>
      <c r="AI319" s="53"/>
      <c r="AJ319" s="53"/>
      <c r="AK319" s="53"/>
      <c r="AL319" s="53"/>
      <c r="AM319" s="53"/>
      <c r="AN319" s="53"/>
      <c r="AO319" s="53"/>
      <c r="AP319" s="53"/>
      <c r="AQ319" s="53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66"/>
      <c r="BF319" s="66"/>
      <c r="BG319" s="66"/>
      <c r="BH319" s="66"/>
      <c r="BI319" s="66"/>
      <c r="BJ319" s="66"/>
      <c r="BK319" s="66"/>
      <c r="BL319" s="66"/>
      <c r="BM319" s="66"/>
      <c r="BN319" s="66"/>
      <c r="BO319" s="78"/>
      <c r="BP319" s="79">
        <f t="shared" si="115"/>
        <v>0</v>
      </c>
      <c r="BQ319" s="79">
        <f t="shared" si="116"/>
        <v>0</v>
      </c>
      <c r="BR319" s="80" t="b">
        <f t="shared" si="117"/>
        <v>1</v>
      </c>
      <c r="BS319" s="81" t="b">
        <f t="shared" si="118"/>
        <v>1</v>
      </c>
      <c r="BT319" s="81" t="b">
        <f t="shared" si="119"/>
        <v>1</v>
      </c>
      <c r="BU319" s="81" t="b">
        <f t="shared" si="120"/>
        <v>1</v>
      </c>
      <c r="BV319" s="81" t="b">
        <f t="shared" si="121"/>
        <v>1</v>
      </c>
      <c r="BW319" s="81" t="b">
        <f t="shared" si="122"/>
        <v>1</v>
      </c>
      <c r="BX319" s="81" t="b">
        <f t="shared" si="123"/>
        <v>1</v>
      </c>
      <c r="BY319" s="83" t="b">
        <f t="shared" si="124"/>
        <v>1</v>
      </c>
      <c r="BZ319" s="83" t="b">
        <f t="shared" si="125"/>
        <v>1</v>
      </c>
      <c r="CA319" s="83" t="b">
        <f t="shared" si="126"/>
        <v>1</v>
      </c>
      <c r="CB319" s="83" t="b">
        <f t="shared" si="127"/>
        <v>1</v>
      </c>
      <c r="CC319" s="83" t="b">
        <f t="shared" si="128"/>
        <v>1</v>
      </c>
      <c r="CD319" s="83" t="b">
        <f t="shared" si="129"/>
        <v>1</v>
      </c>
      <c r="CE319" s="87">
        <f t="shared" si="130"/>
        <v>0</v>
      </c>
      <c r="CF319" s="87">
        <f t="shared" si="131"/>
        <v>0</v>
      </c>
    </row>
    <row r="320" s="7" customFormat="1" ht="36" hidden="1" customHeight="1" spans="1:84">
      <c r="A320" s="26">
        <v>320</v>
      </c>
      <c r="B320" s="31" t="s">
        <v>581</v>
      </c>
      <c r="C320" s="26" t="s">
        <v>126</v>
      </c>
      <c r="D320" s="26" t="s">
        <v>132</v>
      </c>
      <c r="E320" s="29" t="s">
        <v>394</v>
      </c>
      <c r="F320" s="29" t="s">
        <v>525</v>
      </c>
      <c r="G320" s="26" t="s">
        <v>560</v>
      </c>
      <c r="H320" s="30"/>
      <c r="I320" s="39" t="s">
        <v>397</v>
      </c>
      <c r="J320" s="38">
        <f t="shared" si="113"/>
        <v>38</v>
      </c>
      <c r="K320" s="38">
        <v>38</v>
      </c>
      <c r="L320" s="38"/>
      <c r="M320" s="38"/>
      <c r="N320" s="38"/>
      <c r="O320" s="38">
        <f t="shared" si="114"/>
        <v>38</v>
      </c>
      <c r="P320" s="38">
        <v>38</v>
      </c>
      <c r="Q320" s="38"/>
      <c r="R320" s="38"/>
      <c r="S320" s="38"/>
      <c r="T320" s="45"/>
      <c r="U320" s="45"/>
      <c r="V320" s="45"/>
      <c r="W320" s="45"/>
      <c r="X320" s="46"/>
      <c r="Y320" s="46"/>
      <c r="Z320" s="46"/>
      <c r="AA320" s="46"/>
      <c r="AB320" s="52"/>
      <c r="AC320" s="53"/>
      <c r="AD320" s="53"/>
      <c r="AE320" s="53"/>
      <c r="AF320" s="53"/>
      <c r="AG320" s="53"/>
      <c r="AH320" s="53"/>
      <c r="AI320" s="53"/>
      <c r="AJ320" s="53"/>
      <c r="AK320" s="53"/>
      <c r="AL320" s="53"/>
      <c r="AM320" s="53"/>
      <c r="AN320" s="53"/>
      <c r="AO320" s="53"/>
      <c r="AP320" s="53"/>
      <c r="AQ320" s="53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66"/>
      <c r="BF320" s="66"/>
      <c r="BG320" s="66"/>
      <c r="BH320" s="66"/>
      <c r="BI320" s="66"/>
      <c r="BJ320" s="66"/>
      <c r="BK320" s="66"/>
      <c r="BL320" s="66"/>
      <c r="BM320" s="66"/>
      <c r="BN320" s="66"/>
      <c r="BO320" s="78"/>
      <c r="BP320" s="79">
        <f t="shared" si="115"/>
        <v>0</v>
      </c>
      <c r="BQ320" s="79">
        <f t="shared" si="116"/>
        <v>0</v>
      </c>
      <c r="BR320" s="80" t="b">
        <f t="shared" si="117"/>
        <v>1</v>
      </c>
      <c r="BS320" s="81" t="b">
        <f t="shared" si="118"/>
        <v>1</v>
      </c>
      <c r="BT320" s="81" t="b">
        <f t="shared" si="119"/>
        <v>1</v>
      </c>
      <c r="BU320" s="81" t="b">
        <f t="shared" si="120"/>
        <v>1</v>
      </c>
      <c r="BV320" s="81" t="b">
        <f t="shared" si="121"/>
        <v>1</v>
      </c>
      <c r="BW320" s="81" t="b">
        <f t="shared" si="122"/>
        <v>1</v>
      </c>
      <c r="BX320" s="81" t="b">
        <f t="shared" si="123"/>
        <v>1</v>
      </c>
      <c r="BY320" s="83" t="b">
        <f t="shared" si="124"/>
        <v>1</v>
      </c>
      <c r="BZ320" s="83" t="b">
        <f t="shared" si="125"/>
        <v>1</v>
      </c>
      <c r="CA320" s="83" t="b">
        <f t="shared" si="126"/>
        <v>1</v>
      </c>
      <c r="CB320" s="83" t="b">
        <f t="shared" si="127"/>
        <v>1</v>
      </c>
      <c r="CC320" s="83" t="b">
        <f t="shared" si="128"/>
        <v>1</v>
      </c>
      <c r="CD320" s="83" t="b">
        <f t="shared" si="129"/>
        <v>1</v>
      </c>
      <c r="CE320" s="87">
        <f t="shared" si="130"/>
        <v>0</v>
      </c>
      <c r="CF320" s="87">
        <f t="shared" si="131"/>
        <v>0</v>
      </c>
    </row>
    <row r="321" s="7" customFormat="1" ht="36" hidden="1" customHeight="1" spans="1:84">
      <c r="A321" s="26">
        <v>321</v>
      </c>
      <c r="B321" s="31" t="s">
        <v>582</v>
      </c>
      <c r="C321" s="26" t="s">
        <v>126</v>
      </c>
      <c r="D321" s="26" t="s">
        <v>132</v>
      </c>
      <c r="E321" s="29" t="s">
        <v>394</v>
      </c>
      <c r="F321" s="29" t="s">
        <v>525</v>
      </c>
      <c r="G321" s="26" t="s">
        <v>560</v>
      </c>
      <c r="H321" s="30"/>
      <c r="I321" s="39" t="s">
        <v>397</v>
      </c>
      <c r="J321" s="38">
        <f t="shared" ref="J321:J383" si="132">SUM(K321:N321)</f>
        <v>38</v>
      </c>
      <c r="K321" s="38">
        <v>38</v>
      </c>
      <c r="L321" s="38"/>
      <c r="M321" s="38"/>
      <c r="N321" s="38"/>
      <c r="O321" s="38">
        <f t="shared" ref="O321:O383" si="133">SUM(P321:S321)</f>
        <v>38</v>
      </c>
      <c r="P321" s="38">
        <v>38</v>
      </c>
      <c r="Q321" s="38"/>
      <c r="R321" s="38"/>
      <c r="S321" s="38"/>
      <c r="T321" s="45"/>
      <c r="U321" s="45"/>
      <c r="V321" s="45"/>
      <c r="W321" s="45"/>
      <c r="X321" s="46"/>
      <c r="Y321" s="46"/>
      <c r="Z321" s="46"/>
      <c r="AA321" s="46"/>
      <c r="AB321" s="52"/>
      <c r="AC321" s="53"/>
      <c r="AD321" s="53"/>
      <c r="AE321" s="53"/>
      <c r="AF321" s="53"/>
      <c r="AG321" s="53"/>
      <c r="AH321" s="53"/>
      <c r="AI321" s="53"/>
      <c r="AJ321" s="53"/>
      <c r="AK321" s="53"/>
      <c r="AL321" s="53"/>
      <c r="AM321" s="53"/>
      <c r="AN321" s="53"/>
      <c r="AO321" s="53"/>
      <c r="AP321" s="53"/>
      <c r="AQ321" s="53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66"/>
      <c r="BF321" s="66"/>
      <c r="BG321" s="66"/>
      <c r="BH321" s="66"/>
      <c r="BI321" s="66"/>
      <c r="BJ321" s="66"/>
      <c r="BK321" s="66"/>
      <c r="BL321" s="66"/>
      <c r="BM321" s="66"/>
      <c r="BN321" s="66"/>
      <c r="BO321" s="78"/>
      <c r="BP321" s="79">
        <f t="shared" si="115"/>
        <v>0</v>
      </c>
      <c r="BQ321" s="79">
        <f t="shared" si="116"/>
        <v>0</v>
      </c>
      <c r="BR321" s="80" t="b">
        <f t="shared" si="117"/>
        <v>1</v>
      </c>
      <c r="BS321" s="81" t="b">
        <f t="shared" si="118"/>
        <v>1</v>
      </c>
      <c r="BT321" s="81" t="b">
        <f t="shared" si="119"/>
        <v>1</v>
      </c>
      <c r="BU321" s="81" t="b">
        <f t="shared" si="120"/>
        <v>1</v>
      </c>
      <c r="BV321" s="81" t="b">
        <f t="shared" si="121"/>
        <v>1</v>
      </c>
      <c r="BW321" s="81" t="b">
        <f t="shared" si="122"/>
        <v>1</v>
      </c>
      <c r="BX321" s="81" t="b">
        <f t="shared" si="123"/>
        <v>1</v>
      </c>
      <c r="BY321" s="83" t="b">
        <f t="shared" si="124"/>
        <v>1</v>
      </c>
      <c r="BZ321" s="83" t="b">
        <f t="shared" si="125"/>
        <v>1</v>
      </c>
      <c r="CA321" s="83" t="b">
        <f t="shared" si="126"/>
        <v>1</v>
      </c>
      <c r="CB321" s="83" t="b">
        <f t="shared" si="127"/>
        <v>1</v>
      </c>
      <c r="CC321" s="83" t="b">
        <f t="shared" si="128"/>
        <v>1</v>
      </c>
      <c r="CD321" s="83" t="b">
        <f t="shared" si="129"/>
        <v>1</v>
      </c>
      <c r="CE321" s="87">
        <f t="shared" si="130"/>
        <v>0</v>
      </c>
      <c r="CF321" s="87">
        <f t="shared" si="131"/>
        <v>0</v>
      </c>
    </row>
    <row r="322" s="7" customFormat="1" ht="36" hidden="1" customHeight="1" spans="1:84">
      <c r="A322" s="26">
        <v>322</v>
      </c>
      <c r="B322" s="31" t="s">
        <v>583</v>
      </c>
      <c r="C322" s="26" t="s">
        <v>126</v>
      </c>
      <c r="D322" s="26" t="s">
        <v>136</v>
      </c>
      <c r="E322" s="29" t="s">
        <v>394</v>
      </c>
      <c r="F322" s="29" t="s">
        <v>525</v>
      </c>
      <c r="G322" s="26" t="s">
        <v>560</v>
      </c>
      <c r="H322" s="30"/>
      <c r="I322" s="39" t="s">
        <v>397</v>
      </c>
      <c r="J322" s="38">
        <f t="shared" si="132"/>
        <v>100</v>
      </c>
      <c r="K322" s="38">
        <v>100</v>
      </c>
      <c r="L322" s="38"/>
      <c r="M322" s="38"/>
      <c r="N322" s="38"/>
      <c r="O322" s="38">
        <f t="shared" si="133"/>
        <v>100</v>
      </c>
      <c r="P322" s="38">
        <v>100</v>
      </c>
      <c r="Q322" s="38"/>
      <c r="R322" s="38"/>
      <c r="S322" s="38"/>
      <c r="T322" s="45"/>
      <c r="U322" s="45"/>
      <c r="V322" s="45"/>
      <c r="W322" s="45"/>
      <c r="X322" s="46"/>
      <c r="Y322" s="46"/>
      <c r="Z322" s="46"/>
      <c r="AA322" s="46"/>
      <c r="AB322" s="52"/>
      <c r="AC322" s="53"/>
      <c r="AD322" s="53"/>
      <c r="AE322" s="53"/>
      <c r="AF322" s="53"/>
      <c r="AG322" s="53"/>
      <c r="AH322" s="53"/>
      <c r="AI322" s="53"/>
      <c r="AJ322" s="53"/>
      <c r="AK322" s="53"/>
      <c r="AL322" s="53"/>
      <c r="AM322" s="53"/>
      <c r="AN322" s="53"/>
      <c r="AO322" s="53"/>
      <c r="AP322" s="53"/>
      <c r="AQ322" s="53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66"/>
      <c r="BF322" s="66"/>
      <c r="BG322" s="66"/>
      <c r="BH322" s="66"/>
      <c r="BI322" s="66"/>
      <c r="BJ322" s="66"/>
      <c r="BK322" s="66"/>
      <c r="BL322" s="66"/>
      <c r="BM322" s="66"/>
      <c r="BN322" s="66"/>
      <c r="BO322" s="78"/>
      <c r="BP322" s="79">
        <f t="shared" si="115"/>
        <v>0</v>
      </c>
      <c r="BQ322" s="79">
        <f t="shared" ref="BQ322:BQ385" si="134">SUM(AT322:BI322)</f>
        <v>0</v>
      </c>
      <c r="BR322" s="80" t="b">
        <f t="shared" ref="BR322:BR385" si="135">J322&gt;=O322</f>
        <v>1</v>
      </c>
      <c r="BS322" s="81" t="b">
        <f t="shared" ref="BS322:BS385" si="136">O322&gt;=U322</f>
        <v>1</v>
      </c>
      <c r="BT322" s="81" t="b">
        <f t="shared" ref="BT322:BT385" si="137">K322&gt;=P322</f>
        <v>1</v>
      </c>
      <c r="BU322" s="81" t="b">
        <f t="shared" si="120"/>
        <v>1</v>
      </c>
      <c r="BV322" s="81" t="b">
        <f t="shared" ref="BV322:BV385" si="138">U322&gt;=W322</f>
        <v>1</v>
      </c>
      <c r="BW322" s="81" t="b">
        <f t="shared" ref="BW322:BW385" si="139">U322&gt;=T322</f>
        <v>1</v>
      </c>
      <c r="BX322" s="81" t="b">
        <f t="shared" ref="BX322:BX385" si="140">W322&gt;=V322</f>
        <v>1</v>
      </c>
      <c r="BY322" s="83" t="b">
        <f t="shared" ref="BY322:BY385" si="141">J322=K322+L322+M322+N322</f>
        <v>1</v>
      </c>
      <c r="BZ322" s="83" t="b">
        <f t="shared" ref="BZ322:BZ385" si="142">O322=P322+Q322+R322+S322</f>
        <v>1</v>
      </c>
      <c r="CA322" s="83" t="b">
        <f t="shared" ref="CA322:CA385" si="143">K322=P322</f>
        <v>1</v>
      </c>
      <c r="CB322" s="83" t="b">
        <f t="shared" ref="CB322:CB385" si="144">L322=Q322</f>
        <v>1</v>
      </c>
      <c r="CC322" s="83" t="b">
        <f t="shared" ref="CC322:CC385" si="145">M322=R322</f>
        <v>1</v>
      </c>
      <c r="CD322" s="83" t="b">
        <f t="shared" ref="CD322:CD385" si="146">N322=S322</f>
        <v>1</v>
      </c>
      <c r="CE322" s="87">
        <f t="shared" ref="CE322:CE385" si="147">T322/O322</f>
        <v>0</v>
      </c>
      <c r="CF322" s="87">
        <f t="shared" ref="CF322:CF385" si="148">U322/O322</f>
        <v>0</v>
      </c>
    </row>
    <row r="323" s="7" customFormat="1" ht="36" hidden="1" customHeight="1" spans="1:84">
      <c r="A323" s="26">
        <v>323</v>
      </c>
      <c r="B323" s="31" t="s">
        <v>584</v>
      </c>
      <c r="C323" s="26" t="s">
        <v>126</v>
      </c>
      <c r="D323" s="26" t="s">
        <v>136</v>
      </c>
      <c r="E323" s="29" t="s">
        <v>394</v>
      </c>
      <c r="F323" s="29" t="s">
        <v>525</v>
      </c>
      <c r="G323" s="26" t="s">
        <v>560</v>
      </c>
      <c r="H323" s="30"/>
      <c r="I323" s="39" t="s">
        <v>397</v>
      </c>
      <c r="J323" s="38">
        <f t="shared" si="132"/>
        <v>100</v>
      </c>
      <c r="K323" s="38">
        <v>100</v>
      </c>
      <c r="L323" s="38"/>
      <c r="M323" s="38"/>
      <c r="N323" s="38"/>
      <c r="O323" s="38">
        <f t="shared" si="133"/>
        <v>100</v>
      </c>
      <c r="P323" s="38">
        <v>100</v>
      </c>
      <c r="Q323" s="38"/>
      <c r="R323" s="38"/>
      <c r="S323" s="38"/>
      <c r="T323" s="45"/>
      <c r="U323" s="45"/>
      <c r="V323" s="45"/>
      <c r="W323" s="45"/>
      <c r="X323" s="46"/>
      <c r="Y323" s="46"/>
      <c r="Z323" s="46"/>
      <c r="AA323" s="46"/>
      <c r="AB323" s="52"/>
      <c r="AC323" s="53"/>
      <c r="AD323" s="53"/>
      <c r="AE323" s="53"/>
      <c r="AF323" s="53"/>
      <c r="AG323" s="53"/>
      <c r="AH323" s="53"/>
      <c r="AI323" s="53"/>
      <c r="AJ323" s="53"/>
      <c r="AK323" s="53"/>
      <c r="AL323" s="53"/>
      <c r="AM323" s="53"/>
      <c r="AN323" s="53"/>
      <c r="AO323" s="53"/>
      <c r="AP323" s="53"/>
      <c r="AQ323" s="53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66"/>
      <c r="BF323" s="66"/>
      <c r="BG323" s="66"/>
      <c r="BH323" s="66"/>
      <c r="BI323" s="66"/>
      <c r="BJ323" s="66"/>
      <c r="BK323" s="66"/>
      <c r="BL323" s="66"/>
      <c r="BM323" s="66"/>
      <c r="BN323" s="66"/>
      <c r="BO323" s="78"/>
      <c r="BP323" s="79">
        <f t="shared" si="115"/>
        <v>0</v>
      </c>
      <c r="BQ323" s="79">
        <f t="shared" si="134"/>
        <v>0</v>
      </c>
      <c r="BR323" s="80" t="b">
        <f t="shared" si="135"/>
        <v>1</v>
      </c>
      <c r="BS323" s="81" t="b">
        <f t="shared" si="136"/>
        <v>1</v>
      </c>
      <c r="BT323" s="81" t="b">
        <f t="shared" si="137"/>
        <v>1</v>
      </c>
      <c r="BU323" s="81" t="b">
        <f t="shared" si="120"/>
        <v>1</v>
      </c>
      <c r="BV323" s="81" t="b">
        <f t="shared" si="138"/>
        <v>1</v>
      </c>
      <c r="BW323" s="81" t="b">
        <f t="shared" si="139"/>
        <v>1</v>
      </c>
      <c r="BX323" s="81" t="b">
        <f t="shared" si="140"/>
        <v>1</v>
      </c>
      <c r="BY323" s="83" t="b">
        <f t="shared" si="141"/>
        <v>1</v>
      </c>
      <c r="BZ323" s="83" t="b">
        <f t="shared" si="142"/>
        <v>1</v>
      </c>
      <c r="CA323" s="83" t="b">
        <f t="shared" si="143"/>
        <v>1</v>
      </c>
      <c r="CB323" s="83" t="b">
        <f t="shared" si="144"/>
        <v>1</v>
      </c>
      <c r="CC323" s="83" t="b">
        <f t="shared" si="145"/>
        <v>1</v>
      </c>
      <c r="CD323" s="83" t="b">
        <f t="shared" si="146"/>
        <v>1</v>
      </c>
      <c r="CE323" s="87">
        <f t="shared" si="147"/>
        <v>0</v>
      </c>
      <c r="CF323" s="87">
        <f t="shared" si="148"/>
        <v>0</v>
      </c>
    </row>
    <row r="324" s="7" customFormat="1" ht="36" hidden="1" customHeight="1" spans="1:84">
      <c r="A324" s="26">
        <v>324</v>
      </c>
      <c r="B324" s="31" t="s">
        <v>585</v>
      </c>
      <c r="C324" s="26" t="s">
        <v>126</v>
      </c>
      <c r="D324" s="26" t="s">
        <v>134</v>
      </c>
      <c r="E324" s="29" t="s">
        <v>394</v>
      </c>
      <c r="F324" s="29" t="s">
        <v>525</v>
      </c>
      <c r="G324" s="26" t="s">
        <v>560</v>
      </c>
      <c r="H324" s="30"/>
      <c r="I324" s="39" t="s">
        <v>397</v>
      </c>
      <c r="J324" s="38">
        <f t="shared" si="132"/>
        <v>38</v>
      </c>
      <c r="K324" s="38">
        <v>38</v>
      </c>
      <c r="L324" s="38"/>
      <c r="M324" s="38"/>
      <c r="N324" s="38"/>
      <c r="O324" s="38">
        <f t="shared" si="133"/>
        <v>38</v>
      </c>
      <c r="P324" s="38">
        <v>38</v>
      </c>
      <c r="Q324" s="38"/>
      <c r="R324" s="38"/>
      <c r="S324" s="38"/>
      <c r="T324" s="45"/>
      <c r="U324" s="45"/>
      <c r="V324" s="45"/>
      <c r="W324" s="45"/>
      <c r="X324" s="46"/>
      <c r="Y324" s="46"/>
      <c r="Z324" s="46"/>
      <c r="AA324" s="46"/>
      <c r="AB324" s="52"/>
      <c r="AC324" s="53"/>
      <c r="AD324" s="53"/>
      <c r="AE324" s="53"/>
      <c r="AF324" s="53"/>
      <c r="AG324" s="53"/>
      <c r="AH324" s="53"/>
      <c r="AI324" s="53"/>
      <c r="AJ324" s="53"/>
      <c r="AK324" s="53"/>
      <c r="AL324" s="53"/>
      <c r="AM324" s="53"/>
      <c r="AN324" s="53"/>
      <c r="AO324" s="53"/>
      <c r="AP324" s="53"/>
      <c r="AQ324" s="53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66"/>
      <c r="BF324" s="66"/>
      <c r="BG324" s="66"/>
      <c r="BH324" s="66"/>
      <c r="BI324" s="66"/>
      <c r="BJ324" s="66"/>
      <c r="BK324" s="66"/>
      <c r="BL324" s="66"/>
      <c r="BM324" s="66"/>
      <c r="BN324" s="66"/>
      <c r="BO324" s="78"/>
      <c r="BP324" s="79">
        <f t="shared" ref="BP324:BP387" si="149">SUM(AB324:AS324)</f>
        <v>0</v>
      </c>
      <c r="BQ324" s="79">
        <f t="shared" si="134"/>
        <v>0</v>
      </c>
      <c r="BR324" s="80" t="b">
        <f t="shared" si="135"/>
        <v>1</v>
      </c>
      <c r="BS324" s="81" t="b">
        <f t="shared" si="136"/>
        <v>1</v>
      </c>
      <c r="BT324" s="81" t="b">
        <f t="shared" si="137"/>
        <v>1</v>
      </c>
      <c r="BU324" s="81" t="b">
        <f t="shared" ref="BU324:BU387" si="150">P324&gt;=W324</f>
        <v>1</v>
      </c>
      <c r="BV324" s="81" t="b">
        <f t="shared" si="138"/>
        <v>1</v>
      </c>
      <c r="BW324" s="81" t="b">
        <f t="shared" si="139"/>
        <v>1</v>
      </c>
      <c r="BX324" s="81" t="b">
        <f t="shared" si="140"/>
        <v>1</v>
      </c>
      <c r="BY324" s="83" t="b">
        <f t="shared" si="141"/>
        <v>1</v>
      </c>
      <c r="BZ324" s="83" t="b">
        <f t="shared" si="142"/>
        <v>1</v>
      </c>
      <c r="CA324" s="83" t="b">
        <f t="shared" si="143"/>
        <v>1</v>
      </c>
      <c r="CB324" s="83" t="b">
        <f t="shared" si="144"/>
        <v>1</v>
      </c>
      <c r="CC324" s="83" t="b">
        <f t="shared" si="145"/>
        <v>1</v>
      </c>
      <c r="CD324" s="83" t="b">
        <f t="shared" si="146"/>
        <v>1</v>
      </c>
      <c r="CE324" s="87">
        <f t="shared" si="147"/>
        <v>0</v>
      </c>
      <c r="CF324" s="87">
        <f t="shared" si="148"/>
        <v>0</v>
      </c>
    </row>
    <row r="325" s="7" customFormat="1" ht="36" hidden="1" customHeight="1" spans="1:84">
      <c r="A325" s="26">
        <v>325</v>
      </c>
      <c r="B325" s="31" t="s">
        <v>586</v>
      </c>
      <c r="C325" s="26" t="s">
        <v>126</v>
      </c>
      <c r="D325" s="26" t="s">
        <v>134</v>
      </c>
      <c r="E325" s="29" t="s">
        <v>394</v>
      </c>
      <c r="F325" s="29" t="s">
        <v>525</v>
      </c>
      <c r="G325" s="26" t="s">
        <v>560</v>
      </c>
      <c r="H325" s="30"/>
      <c r="I325" s="39" t="s">
        <v>397</v>
      </c>
      <c r="J325" s="38">
        <f t="shared" si="132"/>
        <v>100</v>
      </c>
      <c r="K325" s="38">
        <v>100</v>
      </c>
      <c r="L325" s="38"/>
      <c r="M325" s="38"/>
      <c r="N325" s="38"/>
      <c r="O325" s="38">
        <f t="shared" si="133"/>
        <v>100</v>
      </c>
      <c r="P325" s="38">
        <v>100</v>
      </c>
      <c r="Q325" s="38"/>
      <c r="R325" s="38"/>
      <c r="S325" s="38"/>
      <c r="T325" s="45"/>
      <c r="U325" s="45"/>
      <c r="V325" s="45"/>
      <c r="W325" s="45"/>
      <c r="X325" s="46"/>
      <c r="Y325" s="46"/>
      <c r="Z325" s="46"/>
      <c r="AA325" s="46"/>
      <c r="AB325" s="52"/>
      <c r="AC325" s="53"/>
      <c r="AD325" s="53"/>
      <c r="AE325" s="53"/>
      <c r="AF325" s="53"/>
      <c r="AG325" s="53"/>
      <c r="AH325" s="53"/>
      <c r="AI325" s="53"/>
      <c r="AJ325" s="53"/>
      <c r="AK325" s="53"/>
      <c r="AL325" s="53"/>
      <c r="AM325" s="53"/>
      <c r="AN325" s="53"/>
      <c r="AO325" s="53"/>
      <c r="AP325" s="53"/>
      <c r="AQ325" s="53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66"/>
      <c r="BF325" s="66"/>
      <c r="BG325" s="66"/>
      <c r="BH325" s="66"/>
      <c r="BI325" s="66"/>
      <c r="BJ325" s="66"/>
      <c r="BK325" s="66"/>
      <c r="BL325" s="66"/>
      <c r="BM325" s="66"/>
      <c r="BN325" s="66"/>
      <c r="BO325" s="78"/>
      <c r="BP325" s="79">
        <f t="shared" si="149"/>
        <v>0</v>
      </c>
      <c r="BQ325" s="79">
        <f t="shared" si="134"/>
        <v>0</v>
      </c>
      <c r="BR325" s="80" t="b">
        <f t="shared" si="135"/>
        <v>1</v>
      </c>
      <c r="BS325" s="81" t="b">
        <f t="shared" si="136"/>
        <v>1</v>
      </c>
      <c r="BT325" s="81" t="b">
        <f t="shared" si="137"/>
        <v>1</v>
      </c>
      <c r="BU325" s="81" t="b">
        <f t="shared" si="150"/>
        <v>1</v>
      </c>
      <c r="BV325" s="81" t="b">
        <f t="shared" si="138"/>
        <v>1</v>
      </c>
      <c r="BW325" s="81" t="b">
        <f t="shared" si="139"/>
        <v>1</v>
      </c>
      <c r="BX325" s="81" t="b">
        <f t="shared" si="140"/>
        <v>1</v>
      </c>
      <c r="BY325" s="83" t="b">
        <f t="shared" si="141"/>
        <v>1</v>
      </c>
      <c r="BZ325" s="83" t="b">
        <f t="shared" si="142"/>
        <v>1</v>
      </c>
      <c r="CA325" s="83" t="b">
        <f t="shared" si="143"/>
        <v>1</v>
      </c>
      <c r="CB325" s="83" t="b">
        <f t="shared" si="144"/>
        <v>1</v>
      </c>
      <c r="CC325" s="83" t="b">
        <f t="shared" si="145"/>
        <v>1</v>
      </c>
      <c r="CD325" s="83" t="b">
        <f t="shared" si="146"/>
        <v>1</v>
      </c>
      <c r="CE325" s="87">
        <f t="shared" si="147"/>
        <v>0</v>
      </c>
      <c r="CF325" s="87">
        <f t="shared" si="148"/>
        <v>0</v>
      </c>
    </row>
    <row r="326" s="7" customFormat="1" ht="36" hidden="1" customHeight="1" spans="1:84">
      <c r="A326" s="26">
        <v>326</v>
      </c>
      <c r="B326" s="31" t="s">
        <v>587</v>
      </c>
      <c r="C326" s="26" t="s">
        <v>126</v>
      </c>
      <c r="D326" s="26" t="s">
        <v>248</v>
      </c>
      <c r="E326" s="29" t="s">
        <v>394</v>
      </c>
      <c r="F326" s="29" t="s">
        <v>525</v>
      </c>
      <c r="G326" s="26" t="s">
        <v>560</v>
      </c>
      <c r="H326" s="30"/>
      <c r="I326" s="39" t="s">
        <v>397</v>
      </c>
      <c r="J326" s="38">
        <f t="shared" si="132"/>
        <v>38</v>
      </c>
      <c r="K326" s="38">
        <v>38</v>
      </c>
      <c r="L326" s="38"/>
      <c r="M326" s="38"/>
      <c r="N326" s="38"/>
      <c r="O326" s="38">
        <f t="shared" si="133"/>
        <v>38</v>
      </c>
      <c r="P326" s="38">
        <v>38</v>
      </c>
      <c r="Q326" s="38"/>
      <c r="R326" s="38"/>
      <c r="S326" s="38"/>
      <c r="T326" s="45"/>
      <c r="U326" s="45"/>
      <c r="V326" s="45"/>
      <c r="W326" s="45"/>
      <c r="X326" s="46"/>
      <c r="Y326" s="46"/>
      <c r="Z326" s="46"/>
      <c r="AA326" s="46"/>
      <c r="AB326" s="52"/>
      <c r="AC326" s="53"/>
      <c r="AD326" s="53"/>
      <c r="AE326" s="53"/>
      <c r="AF326" s="53"/>
      <c r="AG326" s="53"/>
      <c r="AH326" s="53"/>
      <c r="AI326" s="53"/>
      <c r="AJ326" s="53"/>
      <c r="AK326" s="53"/>
      <c r="AL326" s="53"/>
      <c r="AM326" s="53"/>
      <c r="AN326" s="53"/>
      <c r="AO326" s="53"/>
      <c r="AP326" s="53"/>
      <c r="AQ326" s="53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66"/>
      <c r="BF326" s="66"/>
      <c r="BG326" s="66"/>
      <c r="BH326" s="66"/>
      <c r="BI326" s="66"/>
      <c r="BJ326" s="66"/>
      <c r="BK326" s="66"/>
      <c r="BL326" s="66"/>
      <c r="BM326" s="66"/>
      <c r="BN326" s="66"/>
      <c r="BO326" s="78"/>
      <c r="BP326" s="79">
        <f t="shared" si="149"/>
        <v>0</v>
      </c>
      <c r="BQ326" s="79">
        <f t="shared" si="134"/>
        <v>0</v>
      </c>
      <c r="BR326" s="80" t="b">
        <f t="shared" si="135"/>
        <v>1</v>
      </c>
      <c r="BS326" s="81" t="b">
        <f t="shared" si="136"/>
        <v>1</v>
      </c>
      <c r="BT326" s="81" t="b">
        <f t="shared" si="137"/>
        <v>1</v>
      </c>
      <c r="BU326" s="81" t="b">
        <f t="shared" si="150"/>
        <v>1</v>
      </c>
      <c r="BV326" s="81" t="b">
        <f t="shared" si="138"/>
        <v>1</v>
      </c>
      <c r="BW326" s="81" t="b">
        <f t="shared" si="139"/>
        <v>1</v>
      </c>
      <c r="BX326" s="81" t="b">
        <f t="shared" si="140"/>
        <v>1</v>
      </c>
      <c r="BY326" s="83" t="b">
        <f t="shared" si="141"/>
        <v>1</v>
      </c>
      <c r="BZ326" s="83" t="b">
        <f t="shared" si="142"/>
        <v>1</v>
      </c>
      <c r="CA326" s="83" t="b">
        <f t="shared" si="143"/>
        <v>1</v>
      </c>
      <c r="CB326" s="83" t="b">
        <f t="shared" si="144"/>
        <v>1</v>
      </c>
      <c r="CC326" s="83" t="b">
        <f t="shared" si="145"/>
        <v>1</v>
      </c>
      <c r="CD326" s="83" t="b">
        <f t="shared" si="146"/>
        <v>1</v>
      </c>
      <c r="CE326" s="87">
        <f t="shared" si="147"/>
        <v>0</v>
      </c>
      <c r="CF326" s="87">
        <f t="shared" si="148"/>
        <v>0</v>
      </c>
    </row>
    <row r="327" s="7" customFormat="1" ht="36" hidden="1" customHeight="1" spans="1:84">
      <c r="A327" s="26">
        <v>327</v>
      </c>
      <c r="B327" s="31" t="s">
        <v>588</v>
      </c>
      <c r="C327" s="26" t="s">
        <v>126</v>
      </c>
      <c r="D327" s="26" t="s">
        <v>248</v>
      </c>
      <c r="E327" s="29" t="s">
        <v>394</v>
      </c>
      <c r="F327" s="29" t="s">
        <v>525</v>
      </c>
      <c r="G327" s="26" t="s">
        <v>560</v>
      </c>
      <c r="H327" s="30"/>
      <c r="I327" s="39" t="s">
        <v>397</v>
      </c>
      <c r="J327" s="38">
        <f t="shared" si="132"/>
        <v>38</v>
      </c>
      <c r="K327" s="38">
        <v>38</v>
      </c>
      <c r="L327" s="38"/>
      <c r="M327" s="38"/>
      <c r="N327" s="38"/>
      <c r="O327" s="38">
        <f t="shared" si="133"/>
        <v>38</v>
      </c>
      <c r="P327" s="38">
        <v>38</v>
      </c>
      <c r="Q327" s="38"/>
      <c r="R327" s="38"/>
      <c r="S327" s="38"/>
      <c r="T327" s="45"/>
      <c r="U327" s="45"/>
      <c r="V327" s="45"/>
      <c r="W327" s="45"/>
      <c r="X327" s="46"/>
      <c r="Y327" s="46"/>
      <c r="Z327" s="46"/>
      <c r="AA327" s="46"/>
      <c r="AB327" s="52"/>
      <c r="AC327" s="53"/>
      <c r="AD327" s="53"/>
      <c r="AE327" s="53"/>
      <c r="AF327" s="53"/>
      <c r="AG327" s="53"/>
      <c r="AH327" s="53"/>
      <c r="AI327" s="53"/>
      <c r="AJ327" s="53"/>
      <c r="AK327" s="53"/>
      <c r="AL327" s="53"/>
      <c r="AM327" s="53"/>
      <c r="AN327" s="53"/>
      <c r="AO327" s="53"/>
      <c r="AP327" s="53"/>
      <c r="AQ327" s="53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66"/>
      <c r="BF327" s="66"/>
      <c r="BG327" s="66"/>
      <c r="BH327" s="66"/>
      <c r="BI327" s="66"/>
      <c r="BJ327" s="66"/>
      <c r="BK327" s="66"/>
      <c r="BL327" s="66"/>
      <c r="BM327" s="66"/>
      <c r="BN327" s="66"/>
      <c r="BO327" s="78"/>
      <c r="BP327" s="79">
        <f t="shared" si="149"/>
        <v>0</v>
      </c>
      <c r="BQ327" s="79">
        <f t="shared" si="134"/>
        <v>0</v>
      </c>
      <c r="BR327" s="80" t="b">
        <f t="shared" si="135"/>
        <v>1</v>
      </c>
      <c r="BS327" s="81" t="b">
        <f t="shared" si="136"/>
        <v>1</v>
      </c>
      <c r="BT327" s="81" t="b">
        <f t="shared" si="137"/>
        <v>1</v>
      </c>
      <c r="BU327" s="81" t="b">
        <f t="shared" si="150"/>
        <v>1</v>
      </c>
      <c r="BV327" s="81" t="b">
        <f t="shared" si="138"/>
        <v>1</v>
      </c>
      <c r="BW327" s="81" t="b">
        <f t="shared" si="139"/>
        <v>1</v>
      </c>
      <c r="BX327" s="81" t="b">
        <f t="shared" si="140"/>
        <v>1</v>
      </c>
      <c r="BY327" s="83" t="b">
        <f t="shared" si="141"/>
        <v>1</v>
      </c>
      <c r="BZ327" s="83" t="b">
        <f t="shared" si="142"/>
        <v>1</v>
      </c>
      <c r="CA327" s="83" t="b">
        <f t="shared" si="143"/>
        <v>1</v>
      </c>
      <c r="CB327" s="83" t="b">
        <f t="shared" si="144"/>
        <v>1</v>
      </c>
      <c r="CC327" s="83" t="b">
        <f t="shared" si="145"/>
        <v>1</v>
      </c>
      <c r="CD327" s="83" t="b">
        <f t="shared" si="146"/>
        <v>1</v>
      </c>
      <c r="CE327" s="87">
        <f t="shared" si="147"/>
        <v>0</v>
      </c>
      <c r="CF327" s="87">
        <f t="shared" si="148"/>
        <v>0</v>
      </c>
    </row>
    <row r="328" s="7" customFormat="1" ht="36" hidden="1" customHeight="1" spans="1:84">
      <c r="A328" s="26">
        <v>328</v>
      </c>
      <c r="B328" s="31" t="s">
        <v>589</v>
      </c>
      <c r="C328" s="26" t="s">
        <v>126</v>
      </c>
      <c r="D328" s="26" t="s">
        <v>248</v>
      </c>
      <c r="E328" s="29" t="s">
        <v>394</v>
      </c>
      <c r="F328" s="29" t="s">
        <v>525</v>
      </c>
      <c r="G328" s="26" t="s">
        <v>560</v>
      </c>
      <c r="H328" s="30"/>
      <c r="I328" s="39" t="s">
        <v>397</v>
      </c>
      <c r="J328" s="38">
        <f t="shared" si="132"/>
        <v>38</v>
      </c>
      <c r="K328" s="38">
        <v>38</v>
      </c>
      <c r="L328" s="38"/>
      <c r="M328" s="38"/>
      <c r="N328" s="38"/>
      <c r="O328" s="38">
        <f t="shared" si="133"/>
        <v>38</v>
      </c>
      <c r="P328" s="38">
        <v>38</v>
      </c>
      <c r="Q328" s="38"/>
      <c r="R328" s="38"/>
      <c r="S328" s="38"/>
      <c r="T328" s="45"/>
      <c r="U328" s="45"/>
      <c r="V328" s="45"/>
      <c r="W328" s="45"/>
      <c r="X328" s="46"/>
      <c r="Y328" s="46"/>
      <c r="Z328" s="46"/>
      <c r="AA328" s="46"/>
      <c r="AB328" s="52"/>
      <c r="AC328" s="53"/>
      <c r="AD328" s="53"/>
      <c r="AE328" s="53"/>
      <c r="AF328" s="53"/>
      <c r="AG328" s="53"/>
      <c r="AH328" s="53"/>
      <c r="AI328" s="53"/>
      <c r="AJ328" s="53"/>
      <c r="AK328" s="53"/>
      <c r="AL328" s="53"/>
      <c r="AM328" s="53"/>
      <c r="AN328" s="53"/>
      <c r="AO328" s="53"/>
      <c r="AP328" s="53"/>
      <c r="AQ328" s="53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66"/>
      <c r="BF328" s="66"/>
      <c r="BG328" s="66"/>
      <c r="BH328" s="66"/>
      <c r="BI328" s="66"/>
      <c r="BJ328" s="66"/>
      <c r="BK328" s="66"/>
      <c r="BL328" s="66"/>
      <c r="BM328" s="66"/>
      <c r="BN328" s="66"/>
      <c r="BO328" s="78"/>
      <c r="BP328" s="79">
        <f t="shared" si="149"/>
        <v>0</v>
      </c>
      <c r="BQ328" s="79">
        <f t="shared" si="134"/>
        <v>0</v>
      </c>
      <c r="BR328" s="80" t="b">
        <f t="shared" si="135"/>
        <v>1</v>
      </c>
      <c r="BS328" s="81" t="b">
        <f t="shared" si="136"/>
        <v>1</v>
      </c>
      <c r="BT328" s="81" t="b">
        <f t="shared" si="137"/>
        <v>1</v>
      </c>
      <c r="BU328" s="81" t="b">
        <f t="shared" si="150"/>
        <v>1</v>
      </c>
      <c r="BV328" s="81" t="b">
        <f t="shared" si="138"/>
        <v>1</v>
      </c>
      <c r="BW328" s="81" t="b">
        <f t="shared" si="139"/>
        <v>1</v>
      </c>
      <c r="BX328" s="81" t="b">
        <f t="shared" si="140"/>
        <v>1</v>
      </c>
      <c r="BY328" s="83" t="b">
        <f t="shared" si="141"/>
        <v>1</v>
      </c>
      <c r="BZ328" s="83" t="b">
        <f t="shared" si="142"/>
        <v>1</v>
      </c>
      <c r="CA328" s="83" t="b">
        <f t="shared" si="143"/>
        <v>1</v>
      </c>
      <c r="CB328" s="83" t="b">
        <f t="shared" si="144"/>
        <v>1</v>
      </c>
      <c r="CC328" s="83" t="b">
        <f t="shared" si="145"/>
        <v>1</v>
      </c>
      <c r="CD328" s="83" t="b">
        <f t="shared" si="146"/>
        <v>1</v>
      </c>
      <c r="CE328" s="87">
        <f t="shared" si="147"/>
        <v>0</v>
      </c>
      <c r="CF328" s="87">
        <f t="shared" si="148"/>
        <v>0</v>
      </c>
    </row>
    <row r="329" s="7" customFormat="1" ht="36" hidden="1" customHeight="1" spans="1:84">
      <c r="A329" s="26">
        <v>329</v>
      </c>
      <c r="B329" s="31" t="s">
        <v>590</v>
      </c>
      <c r="C329" s="26" t="s">
        <v>138</v>
      </c>
      <c r="D329" s="26" t="s">
        <v>242</v>
      </c>
      <c r="E329" s="29" t="s">
        <v>394</v>
      </c>
      <c r="F329" s="29" t="s">
        <v>525</v>
      </c>
      <c r="G329" s="26" t="s">
        <v>560</v>
      </c>
      <c r="H329" s="30"/>
      <c r="I329" s="39" t="s">
        <v>397</v>
      </c>
      <c r="J329" s="38">
        <f t="shared" si="132"/>
        <v>38</v>
      </c>
      <c r="K329" s="38">
        <v>38</v>
      </c>
      <c r="L329" s="38"/>
      <c r="M329" s="42"/>
      <c r="N329" s="38"/>
      <c r="O329" s="38">
        <f t="shared" si="133"/>
        <v>38</v>
      </c>
      <c r="P329" s="38">
        <v>38</v>
      </c>
      <c r="Q329" s="38"/>
      <c r="R329" s="42"/>
      <c r="S329" s="38"/>
      <c r="T329" s="45"/>
      <c r="U329" s="45"/>
      <c r="V329" s="45"/>
      <c r="W329" s="45"/>
      <c r="X329" s="46"/>
      <c r="Y329" s="46"/>
      <c r="Z329" s="46"/>
      <c r="AA329" s="46"/>
      <c r="AB329" s="52"/>
      <c r="AC329" s="53"/>
      <c r="AD329" s="53"/>
      <c r="AE329" s="53"/>
      <c r="AF329" s="53"/>
      <c r="AG329" s="53"/>
      <c r="AH329" s="53"/>
      <c r="AI329" s="53"/>
      <c r="AJ329" s="53"/>
      <c r="AK329" s="53"/>
      <c r="AL329" s="53"/>
      <c r="AM329" s="53"/>
      <c r="AN329" s="53"/>
      <c r="AO329" s="53"/>
      <c r="AP329" s="53"/>
      <c r="AQ329" s="53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66"/>
      <c r="BF329" s="66"/>
      <c r="BG329" s="66"/>
      <c r="BH329" s="66"/>
      <c r="BI329" s="66"/>
      <c r="BJ329" s="66"/>
      <c r="BK329" s="66"/>
      <c r="BL329" s="66"/>
      <c r="BM329" s="66"/>
      <c r="BN329" s="66"/>
      <c r="BO329" s="78"/>
      <c r="BP329" s="79">
        <f t="shared" si="149"/>
        <v>0</v>
      </c>
      <c r="BQ329" s="79">
        <f t="shared" si="134"/>
        <v>0</v>
      </c>
      <c r="BR329" s="80" t="b">
        <f t="shared" si="135"/>
        <v>1</v>
      </c>
      <c r="BS329" s="81" t="b">
        <f t="shared" si="136"/>
        <v>1</v>
      </c>
      <c r="BT329" s="81" t="b">
        <f t="shared" si="137"/>
        <v>1</v>
      </c>
      <c r="BU329" s="81" t="b">
        <f t="shared" si="150"/>
        <v>1</v>
      </c>
      <c r="BV329" s="81" t="b">
        <f t="shared" si="138"/>
        <v>1</v>
      </c>
      <c r="BW329" s="81" t="b">
        <f t="shared" si="139"/>
        <v>1</v>
      </c>
      <c r="BX329" s="81" t="b">
        <f t="shared" si="140"/>
        <v>1</v>
      </c>
      <c r="BY329" s="83" t="b">
        <f t="shared" si="141"/>
        <v>1</v>
      </c>
      <c r="BZ329" s="83" t="b">
        <f t="shared" si="142"/>
        <v>1</v>
      </c>
      <c r="CA329" s="83" t="b">
        <f t="shared" si="143"/>
        <v>1</v>
      </c>
      <c r="CB329" s="83" t="b">
        <f t="shared" si="144"/>
        <v>1</v>
      </c>
      <c r="CC329" s="83" t="b">
        <f t="shared" si="145"/>
        <v>1</v>
      </c>
      <c r="CD329" s="83" t="b">
        <f t="shared" si="146"/>
        <v>1</v>
      </c>
      <c r="CE329" s="87">
        <f t="shared" si="147"/>
        <v>0</v>
      </c>
      <c r="CF329" s="87">
        <f t="shared" si="148"/>
        <v>0</v>
      </c>
    </row>
    <row r="330" s="7" customFormat="1" ht="36" hidden="1" customHeight="1" spans="1:84">
      <c r="A330" s="26">
        <v>330</v>
      </c>
      <c r="B330" s="31" t="s">
        <v>591</v>
      </c>
      <c r="C330" s="26" t="s">
        <v>138</v>
      </c>
      <c r="D330" s="26" t="s">
        <v>242</v>
      </c>
      <c r="E330" s="29" t="s">
        <v>394</v>
      </c>
      <c r="F330" s="29" t="s">
        <v>525</v>
      </c>
      <c r="G330" s="26" t="s">
        <v>560</v>
      </c>
      <c r="H330" s="30"/>
      <c r="I330" s="39" t="s">
        <v>397</v>
      </c>
      <c r="J330" s="38">
        <f t="shared" si="132"/>
        <v>100</v>
      </c>
      <c r="K330" s="38">
        <v>100</v>
      </c>
      <c r="L330" s="38"/>
      <c r="M330" s="42"/>
      <c r="N330" s="38"/>
      <c r="O330" s="38">
        <f t="shared" si="133"/>
        <v>100</v>
      </c>
      <c r="P330" s="38">
        <v>100</v>
      </c>
      <c r="Q330" s="38"/>
      <c r="R330" s="42"/>
      <c r="S330" s="38"/>
      <c r="T330" s="45"/>
      <c r="U330" s="45"/>
      <c r="V330" s="45"/>
      <c r="W330" s="45"/>
      <c r="X330" s="46"/>
      <c r="Y330" s="46"/>
      <c r="Z330" s="46"/>
      <c r="AA330" s="46"/>
      <c r="AB330" s="52"/>
      <c r="AC330" s="53"/>
      <c r="AD330" s="53"/>
      <c r="AE330" s="53"/>
      <c r="AF330" s="53"/>
      <c r="AG330" s="53"/>
      <c r="AH330" s="53"/>
      <c r="AI330" s="53"/>
      <c r="AJ330" s="53"/>
      <c r="AK330" s="53"/>
      <c r="AL330" s="53"/>
      <c r="AM330" s="53"/>
      <c r="AN330" s="53"/>
      <c r="AO330" s="53"/>
      <c r="AP330" s="53"/>
      <c r="AQ330" s="53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66"/>
      <c r="BF330" s="66"/>
      <c r="BG330" s="66"/>
      <c r="BH330" s="66"/>
      <c r="BI330" s="66"/>
      <c r="BJ330" s="66"/>
      <c r="BK330" s="66"/>
      <c r="BL330" s="66"/>
      <c r="BM330" s="66"/>
      <c r="BN330" s="66"/>
      <c r="BO330" s="78"/>
      <c r="BP330" s="79">
        <f t="shared" si="149"/>
        <v>0</v>
      </c>
      <c r="BQ330" s="79">
        <f t="shared" si="134"/>
        <v>0</v>
      </c>
      <c r="BR330" s="80" t="b">
        <f t="shared" si="135"/>
        <v>1</v>
      </c>
      <c r="BS330" s="81" t="b">
        <f t="shared" si="136"/>
        <v>1</v>
      </c>
      <c r="BT330" s="81" t="b">
        <f t="shared" si="137"/>
        <v>1</v>
      </c>
      <c r="BU330" s="81" t="b">
        <f t="shared" si="150"/>
        <v>1</v>
      </c>
      <c r="BV330" s="81" t="b">
        <f t="shared" si="138"/>
        <v>1</v>
      </c>
      <c r="BW330" s="81" t="b">
        <f t="shared" si="139"/>
        <v>1</v>
      </c>
      <c r="BX330" s="81" t="b">
        <f t="shared" si="140"/>
        <v>1</v>
      </c>
      <c r="BY330" s="83" t="b">
        <f t="shared" si="141"/>
        <v>1</v>
      </c>
      <c r="BZ330" s="83" t="b">
        <f t="shared" si="142"/>
        <v>1</v>
      </c>
      <c r="CA330" s="83" t="b">
        <f t="shared" si="143"/>
        <v>1</v>
      </c>
      <c r="CB330" s="83" t="b">
        <f t="shared" si="144"/>
        <v>1</v>
      </c>
      <c r="CC330" s="83" t="b">
        <f t="shared" si="145"/>
        <v>1</v>
      </c>
      <c r="CD330" s="83" t="b">
        <f t="shared" si="146"/>
        <v>1</v>
      </c>
      <c r="CE330" s="87">
        <f t="shared" si="147"/>
        <v>0</v>
      </c>
      <c r="CF330" s="87">
        <f t="shared" si="148"/>
        <v>0</v>
      </c>
    </row>
    <row r="331" s="7" customFormat="1" ht="36" hidden="1" customHeight="1" spans="1:84">
      <c r="A331" s="26">
        <v>331</v>
      </c>
      <c r="B331" s="31" t="s">
        <v>592</v>
      </c>
      <c r="C331" s="26" t="s">
        <v>138</v>
      </c>
      <c r="D331" s="26" t="s">
        <v>242</v>
      </c>
      <c r="E331" s="29" t="s">
        <v>394</v>
      </c>
      <c r="F331" s="29" t="s">
        <v>525</v>
      </c>
      <c r="G331" s="26" t="s">
        <v>560</v>
      </c>
      <c r="H331" s="30"/>
      <c r="I331" s="39" t="s">
        <v>397</v>
      </c>
      <c r="J331" s="38">
        <f t="shared" si="132"/>
        <v>38</v>
      </c>
      <c r="K331" s="38">
        <v>38</v>
      </c>
      <c r="L331" s="38"/>
      <c r="M331" s="42"/>
      <c r="N331" s="38"/>
      <c r="O331" s="38">
        <f t="shared" si="133"/>
        <v>38</v>
      </c>
      <c r="P331" s="38">
        <v>38</v>
      </c>
      <c r="Q331" s="38"/>
      <c r="R331" s="42"/>
      <c r="S331" s="38"/>
      <c r="T331" s="45"/>
      <c r="U331" s="45"/>
      <c r="V331" s="45"/>
      <c r="W331" s="45"/>
      <c r="X331" s="46"/>
      <c r="Y331" s="46"/>
      <c r="Z331" s="46"/>
      <c r="AA331" s="46"/>
      <c r="AB331" s="52"/>
      <c r="AC331" s="53"/>
      <c r="AD331" s="53"/>
      <c r="AE331" s="53"/>
      <c r="AF331" s="53"/>
      <c r="AG331" s="53"/>
      <c r="AH331" s="53"/>
      <c r="AI331" s="53"/>
      <c r="AJ331" s="53"/>
      <c r="AK331" s="53"/>
      <c r="AL331" s="53"/>
      <c r="AM331" s="53"/>
      <c r="AN331" s="53"/>
      <c r="AO331" s="53"/>
      <c r="AP331" s="53"/>
      <c r="AQ331" s="53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66"/>
      <c r="BF331" s="66"/>
      <c r="BG331" s="66"/>
      <c r="BH331" s="66"/>
      <c r="BI331" s="66"/>
      <c r="BJ331" s="66"/>
      <c r="BK331" s="66"/>
      <c r="BL331" s="66"/>
      <c r="BM331" s="66"/>
      <c r="BN331" s="66"/>
      <c r="BO331" s="78"/>
      <c r="BP331" s="79">
        <f t="shared" si="149"/>
        <v>0</v>
      </c>
      <c r="BQ331" s="79">
        <f t="shared" si="134"/>
        <v>0</v>
      </c>
      <c r="BR331" s="80" t="b">
        <f t="shared" si="135"/>
        <v>1</v>
      </c>
      <c r="BS331" s="81" t="b">
        <f t="shared" si="136"/>
        <v>1</v>
      </c>
      <c r="BT331" s="81" t="b">
        <f t="shared" si="137"/>
        <v>1</v>
      </c>
      <c r="BU331" s="81" t="b">
        <f t="shared" si="150"/>
        <v>1</v>
      </c>
      <c r="BV331" s="81" t="b">
        <f t="shared" si="138"/>
        <v>1</v>
      </c>
      <c r="BW331" s="81" t="b">
        <f t="shared" si="139"/>
        <v>1</v>
      </c>
      <c r="BX331" s="81" t="b">
        <f t="shared" si="140"/>
        <v>1</v>
      </c>
      <c r="BY331" s="83" t="b">
        <f t="shared" si="141"/>
        <v>1</v>
      </c>
      <c r="BZ331" s="83" t="b">
        <f t="shared" si="142"/>
        <v>1</v>
      </c>
      <c r="CA331" s="83" t="b">
        <f t="shared" si="143"/>
        <v>1</v>
      </c>
      <c r="CB331" s="83" t="b">
        <f t="shared" si="144"/>
        <v>1</v>
      </c>
      <c r="CC331" s="83" t="b">
        <f t="shared" si="145"/>
        <v>1</v>
      </c>
      <c r="CD331" s="83" t="b">
        <f t="shared" si="146"/>
        <v>1</v>
      </c>
      <c r="CE331" s="87">
        <f t="shared" si="147"/>
        <v>0</v>
      </c>
      <c r="CF331" s="87">
        <f t="shared" si="148"/>
        <v>0</v>
      </c>
    </row>
    <row r="332" s="7" customFormat="1" ht="36" hidden="1" customHeight="1" spans="1:84">
      <c r="A332" s="26">
        <v>332</v>
      </c>
      <c r="B332" s="31" t="s">
        <v>593</v>
      </c>
      <c r="C332" s="26" t="s">
        <v>138</v>
      </c>
      <c r="D332" s="26" t="s">
        <v>242</v>
      </c>
      <c r="E332" s="29" t="s">
        <v>394</v>
      </c>
      <c r="F332" s="29" t="s">
        <v>525</v>
      </c>
      <c r="G332" s="26" t="s">
        <v>560</v>
      </c>
      <c r="H332" s="30"/>
      <c r="I332" s="39" t="s">
        <v>397</v>
      </c>
      <c r="J332" s="38">
        <f t="shared" si="132"/>
        <v>100</v>
      </c>
      <c r="K332" s="38">
        <v>100</v>
      </c>
      <c r="L332" s="38"/>
      <c r="M332" s="42"/>
      <c r="N332" s="38"/>
      <c r="O332" s="38">
        <f t="shared" si="133"/>
        <v>100</v>
      </c>
      <c r="P332" s="38">
        <v>100</v>
      </c>
      <c r="Q332" s="38"/>
      <c r="R332" s="42"/>
      <c r="S332" s="38"/>
      <c r="T332" s="45"/>
      <c r="U332" s="45"/>
      <c r="V332" s="45"/>
      <c r="W332" s="45"/>
      <c r="X332" s="46"/>
      <c r="Y332" s="46"/>
      <c r="Z332" s="46"/>
      <c r="AA332" s="46"/>
      <c r="AB332" s="52"/>
      <c r="AC332" s="53"/>
      <c r="AD332" s="53"/>
      <c r="AE332" s="53"/>
      <c r="AF332" s="53"/>
      <c r="AG332" s="53"/>
      <c r="AH332" s="53"/>
      <c r="AI332" s="53"/>
      <c r="AJ332" s="53"/>
      <c r="AK332" s="53"/>
      <c r="AL332" s="53"/>
      <c r="AM332" s="53"/>
      <c r="AN332" s="53"/>
      <c r="AO332" s="53"/>
      <c r="AP332" s="53"/>
      <c r="AQ332" s="53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66"/>
      <c r="BF332" s="66"/>
      <c r="BG332" s="66"/>
      <c r="BH332" s="66"/>
      <c r="BI332" s="66"/>
      <c r="BJ332" s="66"/>
      <c r="BK332" s="66"/>
      <c r="BL332" s="66"/>
      <c r="BM332" s="66"/>
      <c r="BN332" s="66"/>
      <c r="BO332" s="78"/>
      <c r="BP332" s="79">
        <f t="shared" si="149"/>
        <v>0</v>
      </c>
      <c r="BQ332" s="79">
        <f t="shared" si="134"/>
        <v>0</v>
      </c>
      <c r="BR332" s="80" t="b">
        <f t="shared" si="135"/>
        <v>1</v>
      </c>
      <c r="BS332" s="81" t="b">
        <f t="shared" si="136"/>
        <v>1</v>
      </c>
      <c r="BT332" s="81" t="b">
        <f t="shared" si="137"/>
        <v>1</v>
      </c>
      <c r="BU332" s="81" t="b">
        <f t="shared" si="150"/>
        <v>1</v>
      </c>
      <c r="BV332" s="81" t="b">
        <f t="shared" si="138"/>
        <v>1</v>
      </c>
      <c r="BW332" s="81" t="b">
        <f t="shared" si="139"/>
        <v>1</v>
      </c>
      <c r="BX332" s="81" t="b">
        <f t="shared" si="140"/>
        <v>1</v>
      </c>
      <c r="BY332" s="83" t="b">
        <f t="shared" si="141"/>
        <v>1</v>
      </c>
      <c r="BZ332" s="83" t="b">
        <f t="shared" si="142"/>
        <v>1</v>
      </c>
      <c r="CA332" s="83" t="b">
        <f t="shared" si="143"/>
        <v>1</v>
      </c>
      <c r="CB332" s="83" t="b">
        <f t="shared" si="144"/>
        <v>1</v>
      </c>
      <c r="CC332" s="83" t="b">
        <f t="shared" si="145"/>
        <v>1</v>
      </c>
      <c r="CD332" s="83" t="b">
        <f t="shared" si="146"/>
        <v>1</v>
      </c>
      <c r="CE332" s="87">
        <f t="shared" si="147"/>
        <v>0</v>
      </c>
      <c r="CF332" s="87">
        <f t="shared" si="148"/>
        <v>0</v>
      </c>
    </row>
    <row r="333" s="7" customFormat="1" ht="36" hidden="1" customHeight="1" spans="1:84">
      <c r="A333" s="26">
        <v>333</v>
      </c>
      <c r="B333" s="31" t="s">
        <v>594</v>
      </c>
      <c r="C333" s="26" t="s">
        <v>138</v>
      </c>
      <c r="D333" s="26" t="s">
        <v>242</v>
      </c>
      <c r="E333" s="29" t="s">
        <v>394</v>
      </c>
      <c r="F333" s="29" t="s">
        <v>525</v>
      </c>
      <c r="G333" s="26" t="s">
        <v>560</v>
      </c>
      <c r="H333" s="30"/>
      <c r="I333" s="39" t="s">
        <v>397</v>
      </c>
      <c r="J333" s="38">
        <f t="shared" si="132"/>
        <v>38</v>
      </c>
      <c r="K333" s="38">
        <v>38</v>
      </c>
      <c r="L333" s="38"/>
      <c r="M333" s="42"/>
      <c r="N333" s="38"/>
      <c r="O333" s="38">
        <f t="shared" si="133"/>
        <v>38</v>
      </c>
      <c r="P333" s="38">
        <v>38</v>
      </c>
      <c r="Q333" s="38"/>
      <c r="R333" s="42"/>
      <c r="S333" s="38"/>
      <c r="T333" s="45"/>
      <c r="U333" s="45"/>
      <c r="V333" s="45"/>
      <c r="W333" s="45"/>
      <c r="X333" s="46"/>
      <c r="Y333" s="46"/>
      <c r="Z333" s="46"/>
      <c r="AA333" s="46"/>
      <c r="AB333" s="52"/>
      <c r="AC333" s="53"/>
      <c r="AD333" s="53"/>
      <c r="AE333" s="53"/>
      <c r="AF333" s="53"/>
      <c r="AG333" s="53"/>
      <c r="AH333" s="53"/>
      <c r="AI333" s="53"/>
      <c r="AJ333" s="53"/>
      <c r="AK333" s="53"/>
      <c r="AL333" s="53"/>
      <c r="AM333" s="53"/>
      <c r="AN333" s="53"/>
      <c r="AO333" s="53"/>
      <c r="AP333" s="53"/>
      <c r="AQ333" s="53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66"/>
      <c r="BF333" s="66"/>
      <c r="BG333" s="66"/>
      <c r="BH333" s="66"/>
      <c r="BI333" s="66"/>
      <c r="BJ333" s="66"/>
      <c r="BK333" s="66"/>
      <c r="BL333" s="66"/>
      <c r="BM333" s="66"/>
      <c r="BN333" s="66"/>
      <c r="BO333" s="78"/>
      <c r="BP333" s="79">
        <f t="shared" si="149"/>
        <v>0</v>
      </c>
      <c r="BQ333" s="79">
        <f t="shared" si="134"/>
        <v>0</v>
      </c>
      <c r="BR333" s="80" t="b">
        <f t="shared" si="135"/>
        <v>1</v>
      </c>
      <c r="BS333" s="81" t="b">
        <f t="shared" si="136"/>
        <v>1</v>
      </c>
      <c r="BT333" s="81" t="b">
        <f t="shared" si="137"/>
        <v>1</v>
      </c>
      <c r="BU333" s="81" t="b">
        <f t="shared" si="150"/>
        <v>1</v>
      </c>
      <c r="BV333" s="81" t="b">
        <f t="shared" si="138"/>
        <v>1</v>
      </c>
      <c r="BW333" s="81" t="b">
        <f t="shared" si="139"/>
        <v>1</v>
      </c>
      <c r="BX333" s="81" t="b">
        <f t="shared" si="140"/>
        <v>1</v>
      </c>
      <c r="BY333" s="83" t="b">
        <f t="shared" si="141"/>
        <v>1</v>
      </c>
      <c r="BZ333" s="83" t="b">
        <f t="shared" si="142"/>
        <v>1</v>
      </c>
      <c r="CA333" s="83" t="b">
        <f t="shared" si="143"/>
        <v>1</v>
      </c>
      <c r="CB333" s="83" t="b">
        <f t="shared" si="144"/>
        <v>1</v>
      </c>
      <c r="CC333" s="83" t="b">
        <f t="shared" si="145"/>
        <v>1</v>
      </c>
      <c r="CD333" s="83" t="b">
        <f t="shared" si="146"/>
        <v>1</v>
      </c>
      <c r="CE333" s="87">
        <f t="shared" si="147"/>
        <v>0</v>
      </c>
      <c r="CF333" s="87">
        <f t="shared" si="148"/>
        <v>0</v>
      </c>
    </row>
    <row r="334" s="7" customFormat="1" ht="36" hidden="1" customHeight="1" spans="1:84">
      <c r="A334" s="26">
        <v>334</v>
      </c>
      <c r="B334" s="31" t="s">
        <v>595</v>
      </c>
      <c r="C334" s="26" t="s">
        <v>138</v>
      </c>
      <c r="D334" s="26" t="s">
        <v>242</v>
      </c>
      <c r="E334" s="29" t="s">
        <v>394</v>
      </c>
      <c r="F334" s="29" t="s">
        <v>525</v>
      </c>
      <c r="G334" s="26" t="s">
        <v>560</v>
      </c>
      <c r="H334" s="30"/>
      <c r="I334" s="39" t="s">
        <v>397</v>
      </c>
      <c r="J334" s="38">
        <f t="shared" si="132"/>
        <v>100</v>
      </c>
      <c r="K334" s="38">
        <v>100</v>
      </c>
      <c r="L334" s="38"/>
      <c r="M334" s="42"/>
      <c r="N334" s="38"/>
      <c r="O334" s="38">
        <f t="shared" si="133"/>
        <v>100</v>
      </c>
      <c r="P334" s="38">
        <v>100</v>
      </c>
      <c r="Q334" s="38"/>
      <c r="R334" s="42"/>
      <c r="S334" s="38"/>
      <c r="T334" s="45"/>
      <c r="U334" s="45"/>
      <c r="V334" s="45"/>
      <c r="W334" s="45"/>
      <c r="X334" s="46"/>
      <c r="Y334" s="46"/>
      <c r="Z334" s="46"/>
      <c r="AA334" s="46"/>
      <c r="AB334" s="52"/>
      <c r="AC334" s="53"/>
      <c r="AD334" s="53"/>
      <c r="AE334" s="53"/>
      <c r="AF334" s="53"/>
      <c r="AG334" s="53"/>
      <c r="AH334" s="53"/>
      <c r="AI334" s="53"/>
      <c r="AJ334" s="53"/>
      <c r="AK334" s="53"/>
      <c r="AL334" s="53"/>
      <c r="AM334" s="53"/>
      <c r="AN334" s="53"/>
      <c r="AO334" s="53"/>
      <c r="AP334" s="53"/>
      <c r="AQ334" s="53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66"/>
      <c r="BF334" s="66"/>
      <c r="BG334" s="66"/>
      <c r="BH334" s="66"/>
      <c r="BI334" s="66"/>
      <c r="BJ334" s="66"/>
      <c r="BK334" s="66"/>
      <c r="BL334" s="66"/>
      <c r="BM334" s="66"/>
      <c r="BN334" s="66"/>
      <c r="BO334" s="78"/>
      <c r="BP334" s="79">
        <f t="shared" si="149"/>
        <v>0</v>
      </c>
      <c r="BQ334" s="79">
        <f t="shared" si="134"/>
        <v>0</v>
      </c>
      <c r="BR334" s="80" t="b">
        <f t="shared" si="135"/>
        <v>1</v>
      </c>
      <c r="BS334" s="81" t="b">
        <f t="shared" si="136"/>
        <v>1</v>
      </c>
      <c r="BT334" s="81" t="b">
        <f t="shared" si="137"/>
        <v>1</v>
      </c>
      <c r="BU334" s="81" t="b">
        <f t="shared" si="150"/>
        <v>1</v>
      </c>
      <c r="BV334" s="81" t="b">
        <f t="shared" si="138"/>
        <v>1</v>
      </c>
      <c r="BW334" s="81" t="b">
        <f t="shared" si="139"/>
        <v>1</v>
      </c>
      <c r="BX334" s="81" t="b">
        <f t="shared" si="140"/>
        <v>1</v>
      </c>
      <c r="BY334" s="83" t="b">
        <f t="shared" si="141"/>
        <v>1</v>
      </c>
      <c r="BZ334" s="83" t="b">
        <f t="shared" si="142"/>
        <v>1</v>
      </c>
      <c r="CA334" s="83" t="b">
        <f t="shared" si="143"/>
        <v>1</v>
      </c>
      <c r="CB334" s="83" t="b">
        <f t="shared" si="144"/>
        <v>1</v>
      </c>
      <c r="CC334" s="83" t="b">
        <f t="shared" si="145"/>
        <v>1</v>
      </c>
      <c r="CD334" s="83" t="b">
        <f t="shared" si="146"/>
        <v>1</v>
      </c>
      <c r="CE334" s="87">
        <f t="shared" si="147"/>
        <v>0</v>
      </c>
      <c r="CF334" s="87">
        <f t="shared" si="148"/>
        <v>0</v>
      </c>
    </row>
    <row r="335" s="7" customFormat="1" ht="36" hidden="1" customHeight="1" spans="1:84">
      <c r="A335" s="26">
        <v>335</v>
      </c>
      <c r="B335" s="31" t="s">
        <v>596</v>
      </c>
      <c r="C335" s="26" t="s">
        <v>138</v>
      </c>
      <c r="D335" s="26" t="s">
        <v>242</v>
      </c>
      <c r="E335" s="29" t="s">
        <v>394</v>
      </c>
      <c r="F335" s="29" t="s">
        <v>525</v>
      </c>
      <c r="G335" s="26" t="s">
        <v>560</v>
      </c>
      <c r="H335" s="30"/>
      <c r="I335" s="39" t="s">
        <v>397</v>
      </c>
      <c r="J335" s="38">
        <f t="shared" si="132"/>
        <v>38</v>
      </c>
      <c r="K335" s="38">
        <v>38</v>
      </c>
      <c r="L335" s="38"/>
      <c r="M335" s="42"/>
      <c r="N335" s="38"/>
      <c r="O335" s="38">
        <f t="shared" si="133"/>
        <v>38</v>
      </c>
      <c r="P335" s="38">
        <v>38</v>
      </c>
      <c r="Q335" s="38"/>
      <c r="R335" s="42"/>
      <c r="S335" s="38"/>
      <c r="T335" s="45"/>
      <c r="U335" s="45"/>
      <c r="V335" s="45"/>
      <c r="W335" s="45"/>
      <c r="X335" s="46"/>
      <c r="Y335" s="46"/>
      <c r="Z335" s="46"/>
      <c r="AA335" s="46"/>
      <c r="AB335" s="52"/>
      <c r="AC335" s="53"/>
      <c r="AD335" s="53"/>
      <c r="AE335" s="53"/>
      <c r="AF335" s="53"/>
      <c r="AG335" s="53"/>
      <c r="AH335" s="53"/>
      <c r="AI335" s="53"/>
      <c r="AJ335" s="53"/>
      <c r="AK335" s="53"/>
      <c r="AL335" s="53"/>
      <c r="AM335" s="53"/>
      <c r="AN335" s="53"/>
      <c r="AO335" s="53"/>
      <c r="AP335" s="53"/>
      <c r="AQ335" s="53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66"/>
      <c r="BF335" s="66"/>
      <c r="BG335" s="66"/>
      <c r="BH335" s="66"/>
      <c r="BI335" s="66"/>
      <c r="BJ335" s="66"/>
      <c r="BK335" s="66"/>
      <c r="BL335" s="66"/>
      <c r="BM335" s="66"/>
      <c r="BN335" s="66"/>
      <c r="BO335" s="78"/>
      <c r="BP335" s="79">
        <f t="shared" si="149"/>
        <v>0</v>
      </c>
      <c r="BQ335" s="79">
        <f t="shared" si="134"/>
        <v>0</v>
      </c>
      <c r="BR335" s="80" t="b">
        <f t="shared" si="135"/>
        <v>1</v>
      </c>
      <c r="BS335" s="81" t="b">
        <f t="shared" si="136"/>
        <v>1</v>
      </c>
      <c r="BT335" s="81" t="b">
        <f t="shared" si="137"/>
        <v>1</v>
      </c>
      <c r="BU335" s="81" t="b">
        <f t="shared" si="150"/>
        <v>1</v>
      </c>
      <c r="BV335" s="81" t="b">
        <f t="shared" si="138"/>
        <v>1</v>
      </c>
      <c r="BW335" s="81" t="b">
        <f t="shared" si="139"/>
        <v>1</v>
      </c>
      <c r="BX335" s="81" t="b">
        <f t="shared" si="140"/>
        <v>1</v>
      </c>
      <c r="BY335" s="83" t="b">
        <f t="shared" si="141"/>
        <v>1</v>
      </c>
      <c r="BZ335" s="83" t="b">
        <f t="shared" si="142"/>
        <v>1</v>
      </c>
      <c r="CA335" s="83" t="b">
        <f t="shared" si="143"/>
        <v>1</v>
      </c>
      <c r="CB335" s="83" t="b">
        <f t="shared" si="144"/>
        <v>1</v>
      </c>
      <c r="CC335" s="83" t="b">
        <f t="shared" si="145"/>
        <v>1</v>
      </c>
      <c r="CD335" s="83" t="b">
        <f t="shared" si="146"/>
        <v>1</v>
      </c>
      <c r="CE335" s="87">
        <f t="shared" si="147"/>
        <v>0</v>
      </c>
      <c r="CF335" s="87">
        <f t="shared" si="148"/>
        <v>0</v>
      </c>
    </row>
    <row r="336" s="7" customFormat="1" ht="36" hidden="1" customHeight="1" spans="1:84">
      <c r="A336" s="26">
        <v>336</v>
      </c>
      <c r="B336" s="31" t="s">
        <v>597</v>
      </c>
      <c r="C336" s="26" t="s">
        <v>138</v>
      </c>
      <c r="D336" s="26" t="s">
        <v>242</v>
      </c>
      <c r="E336" s="29" t="s">
        <v>394</v>
      </c>
      <c r="F336" s="29" t="s">
        <v>525</v>
      </c>
      <c r="G336" s="26" t="s">
        <v>560</v>
      </c>
      <c r="H336" s="30"/>
      <c r="I336" s="39" t="s">
        <v>397</v>
      </c>
      <c r="J336" s="38">
        <f t="shared" si="132"/>
        <v>100</v>
      </c>
      <c r="K336" s="38">
        <v>100</v>
      </c>
      <c r="L336" s="38"/>
      <c r="M336" s="42"/>
      <c r="N336" s="38"/>
      <c r="O336" s="38">
        <f t="shared" si="133"/>
        <v>100</v>
      </c>
      <c r="P336" s="38">
        <v>100</v>
      </c>
      <c r="Q336" s="38"/>
      <c r="R336" s="42"/>
      <c r="S336" s="38"/>
      <c r="T336" s="45"/>
      <c r="U336" s="45"/>
      <c r="V336" s="45"/>
      <c r="W336" s="45"/>
      <c r="X336" s="46"/>
      <c r="Y336" s="46"/>
      <c r="Z336" s="46"/>
      <c r="AA336" s="46"/>
      <c r="AB336" s="52"/>
      <c r="AC336" s="53"/>
      <c r="AD336" s="53"/>
      <c r="AE336" s="53"/>
      <c r="AF336" s="53"/>
      <c r="AG336" s="53"/>
      <c r="AH336" s="53"/>
      <c r="AI336" s="53"/>
      <c r="AJ336" s="53"/>
      <c r="AK336" s="53"/>
      <c r="AL336" s="53"/>
      <c r="AM336" s="53"/>
      <c r="AN336" s="53"/>
      <c r="AO336" s="53"/>
      <c r="AP336" s="53"/>
      <c r="AQ336" s="53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66"/>
      <c r="BF336" s="66"/>
      <c r="BG336" s="66"/>
      <c r="BH336" s="66"/>
      <c r="BI336" s="66"/>
      <c r="BJ336" s="66"/>
      <c r="BK336" s="66"/>
      <c r="BL336" s="66"/>
      <c r="BM336" s="66"/>
      <c r="BN336" s="66"/>
      <c r="BO336" s="78"/>
      <c r="BP336" s="79">
        <f t="shared" si="149"/>
        <v>0</v>
      </c>
      <c r="BQ336" s="79">
        <f t="shared" si="134"/>
        <v>0</v>
      </c>
      <c r="BR336" s="80" t="b">
        <f t="shared" si="135"/>
        <v>1</v>
      </c>
      <c r="BS336" s="81" t="b">
        <f t="shared" si="136"/>
        <v>1</v>
      </c>
      <c r="BT336" s="81" t="b">
        <f t="shared" si="137"/>
        <v>1</v>
      </c>
      <c r="BU336" s="81" t="b">
        <f t="shared" si="150"/>
        <v>1</v>
      </c>
      <c r="BV336" s="81" t="b">
        <f t="shared" si="138"/>
        <v>1</v>
      </c>
      <c r="BW336" s="81" t="b">
        <f t="shared" si="139"/>
        <v>1</v>
      </c>
      <c r="BX336" s="81" t="b">
        <f t="shared" si="140"/>
        <v>1</v>
      </c>
      <c r="BY336" s="83" t="b">
        <f t="shared" si="141"/>
        <v>1</v>
      </c>
      <c r="BZ336" s="83" t="b">
        <f t="shared" si="142"/>
        <v>1</v>
      </c>
      <c r="CA336" s="83" t="b">
        <f t="shared" si="143"/>
        <v>1</v>
      </c>
      <c r="CB336" s="83" t="b">
        <f t="shared" si="144"/>
        <v>1</v>
      </c>
      <c r="CC336" s="83" t="b">
        <f t="shared" si="145"/>
        <v>1</v>
      </c>
      <c r="CD336" s="83" t="b">
        <f t="shared" si="146"/>
        <v>1</v>
      </c>
      <c r="CE336" s="87">
        <f t="shared" si="147"/>
        <v>0</v>
      </c>
      <c r="CF336" s="87">
        <f t="shared" si="148"/>
        <v>0</v>
      </c>
    </row>
    <row r="337" s="7" customFormat="1" ht="36" hidden="1" customHeight="1" spans="1:84">
      <c r="A337" s="26">
        <v>337</v>
      </c>
      <c r="B337" s="31" t="s">
        <v>598</v>
      </c>
      <c r="C337" s="26" t="s">
        <v>118</v>
      </c>
      <c r="D337" s="26" t="s">
        <v>171</v>
      </c>
      <c r="E337" s="29" t="s">
        <v>394</v>
      </c>
      <c r="F337" s="29" t="s">
        <v>525</v>
      </c>
      <c r="G337" s="26" t="s">
        <v>560</v>
      </c>
      <c r="H337" s="30"/>
      <c r="I337" s="39" t="s">
        <v>397</v>
      </c>
      <c r="J337" s="38">
        <f t="shared" si="132"/>
        <v>38</v>
      </c>
      <c r="K337" s="38">
        <v>38</v>
      </c>
      <c r="L337" s="38"/>
      <c r="M337" s="38"/>
      <c r="N337" s="38"/>
      <c r="O337" s="38">
        <f t="shared" si="133"/>
        <v>38</v>
      </c>
      <c r="P337" s="38">
        <v>38</v>
      </c>
      <c r="Q337" s="38"/>
      <c r="R337" s="38"/>
      <c r="S337" s="38"/>
      <c r="T337" s="45"/>
      <c r="U337" s="45"/>
      <c r="V337" s="45"/>
      <c r="W337" s="45"/>
      <c r="X337" s="46"/>
      <c r="Y337" s="46"/>
      <c r="Z337" s="46"/>
      <c r="AA337" s="46"/>
      <c r="AB337" s="52"/>
      <c r="AC337" s="53"/>
      <c r="AD337" s="53"/>
      <c r="AE337" s="53"/>
      <c r="AF337" s="53"/>
      <c r="AG337" s="53"/>
      <c r="AH337" s="53"/>
      <c r="AI337" s="53"/>
      <c r="AJ337" s="53"/>
      <c r="AK337" s="53"/>
      <c r="AL337" s="53"/>
      <c r="AM337" s="53"/>
      <c r="AN337" s="53"/>
      <c r="AO337" s="53"/>
      <c r="AP337" s="53"/>
      <c r="AQ337" s="53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66"/>
      <c r="BF337" s="66"/>
      <c r="BG337" s="66"/>
      <c r="BH337" s="66"/>
      <c r="BI337" s="66"/>
      <c r="BJ337" s="66"/>
      <c r="BK337" s="66"/>
      <c r="BL337" s="66"/>
      <c r="BM337" s="66"/>
      <c r="BN337" s="66"/>
      <c r="BO337" s="78"/>
      <c r="BP337" s="79">
        <f t="shared" si="149"/>
        <v>0</v>
      </c>
      <c r="BQ337" s="79">
        <f t="shared" si="134"/>
        <v>0</v>
      </c>
      <c r="BR337" s="80" t="b">
        <f t="shared" si="135"/>
        <v>1</v>
      </c>
      <c r="BS337" s="81" t="b">
        <f t="shared" si="136"/>
        <v>1</v>
      </c>
      <c r="BT337" s="81" t="b">
        <f t="shared" si="137"/>
        <v>1</v>
      </c>
      <c r="BU337" s="81" t="b">
        <f t="shared" si="150"/>
        <v>1</v>
      </c>
      <c r="BV337" s="81" t="b">
        <f t="shared" si="138"/>
        <v>1</v>
      </c>
      <c r="BW337" s="81" t="b">
        <f t="shared" si="139"/>
        <v>1</v>
      </c>
      <c r="BX337" s="81" t="b">
        <f t="shared" si="140"/>
        <v>1</v>
      </c>
      <c r="BY337" s="83" t="b">
        <f t="shared" si="141"/>
        <v>1</v>
      </c>
      <c r="BZ337" s="83" t="b">
        <f t="shared" si="142"/>
        <v>1</v>
      </c>
      <c r="CA337" s="83" t="b">
        <f t="shared" si="143"/>
        <v>1</v>
      </c>
      <c r="CB337" s="83" t="b">
        <f t="shared" si="144"/>
        <v>1</v>
      </c>
      <c r="CC337" s="83" t="b">
        <f t="shared" si="145"/>
        <v>1</v>
      </c>
      <c r="CD337" s="83" t="b">
        <f t="shared" si="146"/>
        <v>1</v>
      </c>
      <c r="CE337" s="87">
        <f t="shared" si="147"/>
        <v>0</v>
      </c>
      <c r="CF337" s="87">
        <f t="shared" si="148"/>
        <v>0</v>
      </c>
    </row>
    <row r="338" s="7" customFormat="1" ht="36" hidden="1" customHeight="1" spans="1:84">
      <c r="A338" s="26">
        <v>338</v>
      </c>
      <c r="B338" s="31" t="s">
        <v>599</v>
      </c>
      <c r="C338" s="26" t="s">
        <v>118</v>
      </c>
      <c r="D338" s="26" t="s">
        <v>171</v>
      </c>
      <c r="E338" s="29" t="s">
        <v>394</v>
      </c>
      <c r="F338" s="29" t="s">
        <v>525</v>
      </c>
      <c r="G338" s="26" t="s">
        <v>560</v>
      </c>
      <c r="H338" s="30"/>
      <c r="I338" s="39" t="s">
        <v>397</v>
      </c>
      <c r="J338" s="38">
        <f t="shared" si="132"/>
        <v>38</v>
      </c>
      <c r="K338" s="38">
        <v>38</v>
      </c>
      <c r="L338" s="38"/>
      <c r="M338" s="38"/>
      <c r="N338" s="38"/>
      <c r="O338" s="38">
        <f t="shared" si="133"/>
        <v>38</v>
      </c>
      <c r="P338" s="38">
        <v>38</v>
      </c>
      <c r="Q338" s="38"/>
      <c r="R338" s="38"/>
      <c r="S338" s="38"/>
      <c r="T338" s="45"/>
      <c r="U338" s="45"/>
      <c r="V338" s="45"/>
      <c r="W338" s="45"/>
      <c r="X338" s="46"/>
      <c r="Y338" s="46"/>
      <c r="Z338" s="46"/>
      <c r="AA338" s="46"/>
      <c r="AB338" s="52"/>
      <c r="AC338" s="53"/>
      <c r="AD338" s="53"/>
      <c r="AE338" s="53"/>
      <c r="AF338" s="53"/>
      <c r="AG338" s="53"/>
      <c r="AH338" s="53"/>
      <c r="AI338" s="53"/>
      <c r="AJ338" s="53"/>
      <c r="AK338" s="53"/>
      <c r="AL338" s="53"/>
      <c r="AM338" s="53"/>
      <c r="AN338" s="53"/>
      <c r="AO338" s="53"/>
      <c r="AP338" s="53"/>
      <c r="AQ338" s="53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66"/>
      <c r="BF338" s="66"/>
      <c r="BG338" s="66"/>
      <c r="BH338" s="66"/>
      <c r="BI338" s="66"/>
      <c r="BJ338" s="66"/>
      <c r="BK338" s="66"/>
      <c r="BL338" s="66"/>
      <c r="BM338" s="66"/>
      <c r="BN338" s="66"/>
      <c r="BO338" s="78"/>
      <c r="BP338" s="79">
        <f t="shared" si="149"/>
        <v>0</v>
      </c>
      <c r="BQ338" s="79">
        <f t="shared" si="134"/>
        <v>0</v>
      </c>
      <c r="BR338" s="80" t="b">
        <f t="shared" si="135"/>
        <v>1</v>
      </c>
      <c r="BS338" s="81" t="b">
        <f t="shared" si="136"/>
        <v>1</v>
      </c>
      <c r="BT338" s="81" t="b">
        <f t="shared" si="137"/>
        <v>1</v>
      </c>
      <c r="BU338" s="81" t="b">
        <f t="shared" si="150"/>
        <v>1</v>
      </c>
      <c r="BV338" s="81" t="b">
        <f t="shared" si="138"/>
        <v>1</v>
      </c>
      <c r="BW338" s="81" t="b">
        <f t="shared" si="139"/>
        <v>1</v>
      </c>
      <c r="BX338" s="81" t="b">
        <f t="shared" si="140"/>
        <v>1</v>
      </c>
      <c r="BY338" s="83" t="b">
        <f t="shared" si="141"/>
        <v>1</v>
      </c>
      <c r="BZ338" s="83" t="b">
        <f t="shared" si="142"/>
        <v>1</v>
      </c>
      <c r="CA338" s="83" t="b">
        <f t="shared" si="143"/>
        <v>1</v>
      </c>
      <c r="CB338" s="83" t="b">
        <f t="shared" si="144"/>
        <v>1</v>
      </c>
      <c r="CC338" s="83" t="b">
        <f t="shared" si="145"/>
        <v>1</v>
      </c>
      <c r="CD338" s="83" t="b">
        <f t="shared" si="146"/>
        <v>1</v>
      </c>
      <c r="CE338" s="87">
        <f t="shared" si="147"/>
        <v>0</v>
      </c>
      <c r="CF338" s="87">
        <f t="shared" si="148"/>
        <v>0</v>
      </c>
    </row>
    <row r="339" s="7" customFormat="1" ht="36" hidden="1" customHeight="1" spans="1:84">
      <c r="A339" s="26">
        <v>339</v>
      </c>
      <c r="B339" s="31" t="s">
        <v>600</v>
      </c>
      <c r="C339" s="26" t="s">
        <v>118</v>
      </c>
      <c r="D339" s="26" t="s">
        <v>171</v>
      </c>
      <c r="E339" s="29" t="s">
        <v>394</v>
      </c>
      <c r="F339" s="29" t="s">
        <v>525</v>
      </c>
      <c r="G339" s="26" t="s">
        <v>560</v>
      </c>
      <c r="H339" s="30"/>
      <c r="I339" s="39" t="s">
        <v>397</v>
      </c>
      <c r="J339" s="38">
        <f t="shared" si="132"/>
        <v>38</v>
      </c>
      <c r="K339" s="38">
        <v>38</v>
      </c>
      <c r="L339" s="38"/>
      <c r="M339" s="38"/>
      <c r="N339" s="38"/>
      <c r="O339" s="38">
        <f t="shared" si="133"/>
        <v>38</v>
      </c>
      <c r="P339" s="38">
        <v>38</v>
      </c>
      <c r="Q339" s="38"/>
      <c r="R339" s="38"/>
      <c r="S339" s="38"/>
      <c r="T339" s="45"/>
      <c r="U339" s="45"/>
      <c r="V339" s="45"/>
      <c r="W339" s="45"/>
      <c r="X339" s="46"/>
      <c r="Y339" s="46"/>
      <c r="Z339" s="46"/>
      <c r="AA339" s="46"/>
      <c r="AB339" s="52"/>
      <c r="AC339" s="53"/>
      <c r="AD339" s="53"/>
      <c r="AE339" s="53"/>
      <c r="AF339" s="53"/>
      <c r="AG339" s="53"/>
      <c r="AH339" s="53"/>
      <c r="AI339" s="53"/>
      <c r="AJ339" s="53"/>
      <c r="AK339" s="53"/>
      <c r="AL339" s="53"/>
      <c r="AM339" s="53"/>
      <c r="AN339" s="53"/>
      <c r="AO339" s="53"/>
      <c r="AP339" s="53"/>
      <c r="AQ339" s="53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66"/>
      <c r="BF339" s="66"/>
      <c r="BG339" s="66"/>
      <c r="BH339" s="66"/>
      <c r="BI339" s="66"/>
      <c r="BJ339" s="66"/>
      <c r="BK339" s="66"/>
      <c r="BL339" s="66"/>
      <c r="BM339" s="66"/>
      <c r="BN339" s="66"/>
      <c r="BO339" s="78"/>
      <c r="BP339" s="79">
        <f t="shared" si="149"/>
        <v>0</v>
      </c>
      <c r="BQ339" s="79">
        <f t="shared" si="134"/>
        <v>0</v>
      </c>
      <c r="BR339" s="80" t="b">
        <f t="shared" si="135"/>
        <v>1</v>
      </c>
      <c r="BS339" s="81" t="b">
        <f t="shared" si="136"/>
        <v>1</v>
      </c>
      <c r="BT339" s="81" t="b">
        <f t="shared" si="137"/>
        <v>1</v>
      </c>
      <c r="BU339" s="81" t="b">
        <f t="shared" si="150"/>
        <v>1</v>
      </c>
      <c r="BV339" s="81" t="b">
        <f t="shared" si="138"/>
        <v>1</v>
      </c>
      <c r="BW339" s="81" t="b">
        <f t="shared" si="139"/>
        <v>1</v>
      </c>
      <c r="BX339" s="81" t="b">
        <f t="shared" si="140"/>
        <v>1</v>
      </c>
      <c r="BY339" s="83" t="b">
        <f t="shared" si="141"/>
        <v>1</v>
      </c>
      <c r="BZ339" s="83" t="b">
        <f t="shared" si="142"/>
        <v>1</v>
      </c>
      <c r="CA339" s="83" t="b">
        <f t="shared" si="143"/>
        <v>1</v>
      </c>
      <c r="CB339" s="83" t="b">
        <f t="shared" si="144"/>
        <v>1</v>
      </c>
      <c r="CC339" s="83" t="b">
        <f t="shared" si="145"/>
        <v>1</v>
      </c>
      <c r="CD339" s="83" t="b">
        <f t="shared" si="146"/>
        <v>1</v>
      </c>
      <c r="CE339" s="87">
        <f t="shared" si="147"/>
        <v>0</v>
      </c>
      <c r="CF339" s="87">
        <f t="shared" si="148"/>
        <v>0</v>
      </c>
    </row>
    <row r="340" s="7" customFormat="1" ht="36" hidden="1" customHeight="1" spans="1:84">
      <c r="A340" s="26">
        <v>340</v>
      </c>
      <c r="B340" s="31" t="s">
        <v>601</v>
      </c>
      <c r="C340" s="26" t="s">
        <v>118</v>
      </c>
      <c r="D340" s="26" t="s">
        <v>171</v>
      </c>
      <c r="E340" s="29" t="s">
        <v>394</v>
      </c>
      <c r="F340" s="29" t="s">
        <v>525</v>
      </c>
      <c r="G340" s="26" t="s">
        <v>560</v>
      </c>
      <c r="H340" s="30"/>
      <c r="I340" s="39" t="s">
        <v>397</v>
      </c>
      <c r="J340" s="38">
        <f t="shared" si="132"/>
        <v>38</v>
      </c>
      <c r="K340" s="38">
        <v>38</v>
      </c>
      <c r="L340" s="38"/>
      <c r="M340" s="38"/>
      <c r="N340" s="38"/>
      <c r="O340" s="38">
        <f t="shared" si="133"/>
        <v>38</v>
      </c>
      <c r="P340" s="38">
        <v>38</v>
      </c>
      <c r="Q340" s="38"/>
      <c r="R340" s="38"/>
      <c r="S340" s="38"/>
      <c r="T340" s="45"/>
      <c r="U340" s="45"/>
      <c r="V340" s="45"/>
      <c r="W340" s="45"/>
      <c r="X340" s="46"/>
      <c r="Y340" s="46"/>
      <c r="Z340" s="46"/>
      <c r="AA340" s="46"/>
      <c r="AB340" s="52"/>
      <c r="AC340" s="53"/>
      <c r="AD340" s="53"/>
      <c r="AE340" s="53"/>
      <c r="AF340" s="53"/>
      <c r="AG340" s="53"/>
      <c r="AH340" s="53"/>
      <c r="AI340" s="53"/>
      <c r="AJ340" s="53"/>
      <c r="AK340" s="53"/>
      <c r="AL340" s="53"/>
      <c r="AM340" s="53"/>
      <c r="AN340" s="53"/>
      <c r="AO340" s="53"/>
      <c r="AP340" s="53"/>
      <c r="AQ340" s="53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66"/>
      <c r="BF340" s="66"/>
      <c r="BG340" s="66"/>
      <c r="BH340" s="66"/>
      <c r="BI340" s="66"/>
      <c r="BJ340" s="66"/>
      <c r="BK340" s="66"/>
      <c r="BL340" s="66"/>
      <c r="BM340" s="66"/>
      <c r="BN340" s="66"/>
      <c r="BO340" s="78"/>
      <c r="BP340" s="79">
        <f t="shared" si="149"/>
        <v>0</v>
      </c>
      <c r="BQ340" s="79">
        <f t="shared" si="134"/>
        <v>0</v>
      </c>
      <c r="BR340" s="80" t="b">
        <f t="shared" si="135"/>
        <v>1</v>
      </c>
      <c r="BS340" s="81" t="b">
        <f t="shared" si="136"/>
        <v>1</v>
      </c>
      <c r="BT340" s="81" t="b">
        <f t="shared" si="137"/>
        <v>1</v>
      </c>
      <c r="BU340" s="81" t="b">
        <f t="shared" si="150"/>
        <v>1</v>
      </c>
      <c r="BV340" s="81" t="b">
        <f t="shared" si="138"/>
        <v>1</v>
      </c>
      <c r="BW340" s="81" t="b">
        <f t="shared" si="139"/>
        <v>1</v>
      </c>
      <c r="BX340" s="81" t="b">
        <f t="shared" si="140"/>
        <v>1</v>
      </c>
      <c r="BY340" s="83" t="b">
        <f t="shared" si="141"/>
        <v>1</v>
      </c>
      <c r="BZ340" s="83" t="b">
        <f t="shared" si="142"/>
        <v>1</v>
      </c>
      <c r="CA340" s="83" t="b">
        <f t="shared" si="143"/>
        <v>1</v>
      </c>
      <c r="CB340" s="83" t="b">
        <f t="shared" si="144"/>
        <v>1</v>
      </c>
      <c r="CC340" s="83" t="b">
        <f t="shared" si="145"/>
        <v>1</v>
      </c>
      <c r="CD340" s="83" t="b">
        <f t="shared" si="146"/>
        <v>1</v>
      </c>
      <c r="CE340" s="87">
        <f t="shared" si="147"/>
        <v>0</v>
      </c>
      <c r="CF340" s="87">
        <f t="shared" si="148"/>
        <v>0</v>
      </c>
    </row>
    <row r="341" s="7" customFormat="1" ht="36" hidden="1" customHeight="1" spans="1:84">
      <c r="A341" s="26">
        <v>341</v>
      </c>
      <c r="B341" s="31" t="s">
        <v>602</v>
      </c>
      <c r="C341" s="26" t="s">
        <v>118</v>
      </c>
      <c r="D341" s="26" t="s">
        <v>171</v>
      </c>
      <c r="E341" s="29" t="s">
        <v>394</v>
      </c>
      <c r="F341" s="29" t="s">
        <v>525</v>
      </c>
      <c r="G341" s="26" t="s">
        <v>560</v>
      </c>
      <c r="H341" s="30"/>
      <c r="I341" s="39" t="s">
        <v>397</v>
      </c>
      <c r="J341" s="38">
        <f t="shared" si="132"/>
        <v>38</v>
      </c>
      <c r="K341" s="38">
        <v>38</v>
      </c>
      <c r="L341" s="38"/>
      <c r="M341" s="38"/>
      <c r="N341" s="38"/>
      <c r="O341" s="38">
        <f t="shared" si="133"/>
        <v>38</v>
      </c>
      <c r="P341" s="38">
        <v>38</v>
      </c>
      <c r="Q341" s="38"/>
      <c r="R341" s="38"/>
      <c r="S341" s="38"/>
      <c r="T341" s="45"/>
      <c r="U341" s="45"/>
      <c r="V341" s="45"/>
      <c r="W341" s="45"/>
      <c r="X341" s="46"/>
      <c r="Y341" s="46"/>
      <c r="Z341" s="46"/>
      <c r="AA341" s="46"/>
      <c r="AB341" s="52"/>
      <c r="AC341" s="53"/>
      <c r="AD341" s="53"/>
      <c r="AE341" s="53"/>
      <c r="AF341" s="53"/>
      <c r="AG341" s="53"/>
      <c r="AH341" s="53"/>
      <c r="AI341" s="53"/>
      <c r="AJ341" s="53"/>
      <c r="AK341" s="53"/>
      <c r="AL341" s="53"/>
      <c r="AM341" s="53"/>
      <c r="AN341" s="53"/>
      <c r="AO341" s="53"/>
      <c r="AP341" s="53"/>
      <c r="AQ341" s="53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66"/>
      <c r="BF341" s="66"/>
      <c r="BG341" s="66"/>
      <c r="BH341" s="66"/>
      <c r="BI341" s="66"/>
      <c r="BJ341" s="66"/>
      <c r="BK341" s="66"/>
      <c r="BL341" s="66"/>
      <c r="BM341" s="66"/>
      <c r="BN341" s="66"/>
      <c r="BO341" s="78"/>
      <c r="BP341" s="79">
        <f t="shared" si="149"/>
        <v>0</v>
      </c>
      <c r="BQ341" s="79">
        <f t="shared" si="134"/>
        <v>0</v>
      </c>
      <c r="BR341" s="80" t="b">
        <f t="shared" si="135"/>
        <v>1</v>
      </c>
      <c r="BS341" s="81" t="b">
        <f t="shared" si="136"/>
        <v>1</v>
      </c>
      <c r="BT341" s="81" t="b">
        <f t="shared" si="137"/>
        <v>1</v>
      </c>
      <c r="BU341" s="81" t="b">
        <f t="shared" si="150"/>
        <v>1</v>
      </c>
      <c r="BV341" s="81" t="b">
        <f t="shared" si="138"/>
        <v>1</v>
      </c>
      <c r="BW341" s="81" t="b">
        <f t="shared" si="139"/>
        <v>1</v>
      </c>
      <c r="BX341" s="81" t="b">
        <f t="shared" si="140"/>
        <v>1</v>
      </c>
      <c r="BY341" s="83" t="b">
        <f t="shared" si="141"/>
        <v>1</v>
      </c>
      <c r="BZ341" s="83" t="b">
        <f t="shared" si="142"/>
        <v>1</v>
      </c>
      <c r="CA341" s="83" t="b">
        <f t="shared" si="143"/>
        <v>1</v>
      </c>
      <c r="CB341" s="83" t="b">
        <f t="shared" si="144"/>
        <v>1</v>
      </c>
      <c r="CC341" s="83" t="b">
        <f t="shared" si="145"/>
        <v>1</v>
      </c>
      <c r="CD341" s="83" t="b">
        <f t="shared" si="146"/>
        <v>1</v>
      </c>
      <c r="CE341" s="87">
        <f t="shared" si="147"/>
        <v>0</v>
      </c>
      <c r="CF341" s="87">
        <f t="shared" si="148"/>
        <v>0</v>
      </c>
    </row>
    <row r="342" s="7" customFormat="1" ht="36" hidden="1" customHeight="1" spans="1:84">
      <c r="A342" s="26">
        <v>342</v>
      </c>
      <c r="B342" s="31" t="s">
        <v>603</v>
      </c>
      <c r="C342" s="26" t="s">
        <v>118</v>
      </c>
      <c r="D342" s="26" t="s">
        <v>171</v>
      </c>
      <c r="E342" s="29" t="s">
        <v>394</v>
      </c>
      <c r="F342" s="29" t="s">
        <v>525</v>
      </c>
      <c r="G342" s="26" t="s">
        <v>560</v>
      </c>
      <c r="H342" s="30"/>
      <c r="I342" s="39" t="s">
        <v>397</v>
      </c>
      <c r="J342" s="38">
        <f t="shared" si="132"/>
        <v>38</v>
      </c>
      <c r="K342" s="38">
        <v>38</v>
      </c>
      <c r="L342" s="38"/>
      <c r="M342" s="38"/>
      <c r="N342" s="38"/>
      <c r="O342" s="38">
        <f t="shared" si="133"/>
        <v>38</v>
      </c>
      <c r="P342" s="38">
        <v>38</v>
      </c>
      <c r="Q342" s="38"/>
      <c r="R342" s="38"/>
      <c r="S342" s="38"/>
      <c r="T342" s="45"/>
      <c r="U342" s="45"/>
      <c r="V342" s="45"/>
      <c r="W342" s="45"/>
      <c r="X342" s="46"/>
      <c r="Y342" s="46"/>
      <c r="Z342" s="46"/>
      <c r="AA342" s="46"/>
      <c r="AB342" s="52"/>
      <c r="AC342" s="53"/>
      <c r="AD342" s="53"/>
      <c r="AE342" s="53"/>
      <c r="AF342" s="53"/>
      <c r="AG342" s="53"/>
      <c r="AH342" s="53"/>
      <c r="AI342" s="53"/>
      <c r="AJ342" s="53"/>
      <c r="AK342" s="53"/>
      <c r="AL342" s="53"/>
      <c r="AM342" s="53"/>
      <c r="AN342" s="53"/>
      <c r="AO342" s="53"/>
      <c r="AP342" s="53"/>
      <c r="AQ342" s="53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66"/>
      <c r="BF342" s="66"/>
      <c r="BG342" s="66"/>
      <c r="BH342" s="66"/>
      <c r="BI342" s="66"/>
      <c r="BJ342" s="66"/>
      <c r="BK342" s="66"/>
      <c r="BL342" s="66"/>
      <c r="BM342" s="66"/>
      <c r="BN342" s="66"/>
      <c r="BO342" s="78"/>
      <c r="BP342" s="79">
        <f t="shared" si="149"/>
        <v>0</v>
      </c>
      <c r="BQ342" s="79">
        <f t="shared" si="134"/>
        <v>0</v>
      </c>
      <c r="BR342" s="80" t="b">
        <f t="shared" si="135"/>
        <v>1</v>
      </c>
      <c r="BS342" s="81" t="b">
        <f t="shared" si="136"/>
        <v>1</v>
      </c>
      <c r="BT342" s="81" t="b">
        <f t="shared" si="137"/>
        <v>1</v>
      </c>
      <c r="BU342" s="81" t="b">
        <f t="shared" si="150"/>
        <v>1</v>
      </c>
      <c r="BV342" s="81" t="b">
        <f t="shared" si="138"/>
        <v>1</v>
      </c>
      <c r="BW342" s="81" t="b">
        <f t="shared" si="139"/>
        <v>1</v>
      </c>
      <c r="BX342" s="81" t="b">
        <f t="shared" si="140"/>
        <v>1</v>
      </c>
      <c r="BY342" s="83" t="b">
        <f t="shared" si="141"/>
        <v>1</v>
      </c>
      <c r="BZ342" s="83" t="b">
        <f t="shared" si="142"/>
        <v>1</v>
      </c>
      <c r="CA342" s="83" t="b">
        <f t="shared" si="143"/>
        <v>1</v>
      </c>
      <c r="CB342" s="83" t="b">
        <f t="shared" si="144"/>
        <v>1</v>
      </c>
      <c r="CC342" s="83" t="b">
        <f t="shared" si="145"/>
        <v>1</v>
      </c>
      <c r="CD342" s="83" t="b">
        <f t="shared" si="146"/>
        <v>1</v>
      </c>
      <c r="CE342" s="87">
        <f t="shared" si="147"/>
        <v>0</v>
      </c>
      <c r="CF342" s="87">
        <f t="shared" si="148"/>
        <v>0</v>
      </c>
    </row>
    <row r="343" s="7" customFormat="1" ht="36" hidden="1" customHeight="1" spans="1:84">
      <c r="A343" s="26">
        <v>343</v>
      </c>
      <c r="B343" s="31" t="s">
        <v>604</v>
      </c>
      <c r="C343" s="26" t="s">
        <v>118</v>
      </c>
      <c r="D343" s="26" t="s">
        <v>171</v>
      </c>
      <c r="E343" s="29" t="s">
        <v>394</v>
      </c>
      <c r="F343" s="29" t="s">
        <v>525</v>
      </c>
      <c r="G343" s="26" t="s">
        <v>560</v>
      </c>
      <c r="H343" s="30"/>
      <c r="I343" s="39" t="s">
        <v>397</v>
      </c>
      <c r="J343" s="38">
        <f t="shared" si="132"/>
        <v>38</v>
      </c>
      <c r="K343" s="38">
        <v>38</v>
      </c>
      <c r="L343" s="38"/>
      <c r="M343" s="38"/>
      <c r="N343" s="38"/>
      <c r="O343" s="38">
        <f t="shared" si="133"/>
        <v>38</v>
      </c>
      <c r="P343" s="38">
        <v>38</v>
      </c>
      <c r="Q343" s="38"/>
      <c r="R343" s="38"/>
      <c r="S343" s="38"/>
      <c r="T343" s="45"/>
      <c r="U343" s="45"/>
      <c r="V343" s="45"/>
      <c r="W343" s="45"/>
      <c r="X343" s="46"/>
      <c r="Y343" s="46"/>
      <c r="Z343" s="46"/>
      <c r="AA343" s="46"/>
      <c r="AB343" s="52"/>
      <c r="AC343" s="53"/>
      <c r="AD343" s="53"/>
      <c r="AE343" s="53"/>
      <c r="AF343" s="53"/>
      <c r="AG343" s="53"/>
      <c r="AH343" s="53"/>
      <c r="AI343" s="53"/>
      <c r="AJ343" s="53"/>
      <c r="AK343" s="53"/>
      <c r="AL343" s="53"/>
      <c r="AM343" s="53"/>
      <c r="AN343" s="53"/>
      <c r="AO343" s="53"/>
      <c r="AP343" s="53"/>
      <c r="AQ343" s="53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66"/>
      <c r="BF343" s="66"/>
      <c r="BG343" s="66"/>
      <c r="BH343" s="66"/>
      <c r="BI343" s="66"/>
      <c r="BJ343" s="66"/>
      <c r="BK343" s="66"/>
      <c r="BL343" s="66"/>
      <c r="BM343" s="66"/>
      <c r="BN343" s="66"/>
      <c r="BO343" s="78"/>
      <c r="BP343" s="79">
        <f t="shared" si="149"/>
        <v>0</v>
      </c>
      <c r="BQ343" s="79">
        <f t="shared" si="134"/>
        <v>0</v>
      </c>
      <c r="BR343" s="80" t="b">
        <f t="shared" si="135"/>
        <v>1</v>
      </c>
      <c r="BS343" s="81" t="b">
        <f t="shared" si="136"/>
        <v>1</v>
      </c>
      <c r="BT343" s="81" t="b">
        <f t="shared" si="137"/>
        <v>1</v>
      </c>
      <c r="BU343" s="81" t="b">
        <f t="shared" si="150"/>
        <v>1</v>
      </c>
      <c r="BV343" s="81" t="b">
        <f t="shared" si="138"/>
        <v>1</v>
      </c>
      <c r="BW343" s="81" t="b">
        <f t="shared" si="139"/>
        <v>1</v>
      </c>
      <c r="BX343" s="81" t="b">
        <f t="shared" si="140"/>
        <v>1</v>
      </c>
      <c r="BY343" s="83" t="b">
        <f t="shared" si="141"/>
        <v>1</v>
      </c>
      <c r="BZ343" s="83" t="b">
        <f t="shared" si="142"/>
        <v>1</v>
      </c>
      <c r="CA343" s="83" t="b">
        <f t="shared" si="143"/>
        <v>1</v>
      </c>
      <c r="CB343" s="83" t="b">
        <f t="shared" si="144"/>
        <v>1</v>
      </c>
      <c r="CC343" s="83" t="b">
        <f t="shared" si="145"/>
        <v>1</v>
      </c>
      <c r="CD343" s="83" t="b">
        <f t="shared" si="146"/>
        <v>1</v>
      </c>
      <c r="CE343" s="87">
        <f t="shared" si="147"/>
        <v>0</v>
      </c>
      <c r="CF343" s="87">
        <f t="shared" si="148"/>
        <v>0</v>
      </c>
    </row>
    <row r="344" s="7" customFormat="1" ht="36" hidden="1" customHeight="1" spans="1:84">
      <c r="A344" s="26">
        <v>344</v>
      </c>
      <c r="B344" s="31" t="s">
        <v>605</v>
      </c>
      <c r="C344" s="26" t="s">
        <v>118</v>
      </c>
      <c r="D344" s="26" t="s">
        <v>171</v>
      </c>
      <c r="E344" s="29" t="s">
        <v>394</v>
      </c>
      <c r="F344" s="29" t="s">
        <v>525</v>
      </c>
      <c r="G344" s="26" t="s">
        <v>560</v>
      </c>
      <c r="H344" s="30"/>
      <c r="I344" s="39" t="s">
        <v>397</v>
      </c>
      <c r="J344" s="38">
        <f t="shared" si="132"/>
        <v>38</v>
      </c>
      <c r="K344" s="38">
        <v>38</v>
      </c>
      <c r="L344" s="38"/>
      <c r="M344" s="38"/>
      <c r="N344" s="38"/>
      <c r="O344" s="38">
        <f t="shared" si="133"/>
        <v>38</v>
      </c>
      <c r="P344" s="38">
        <v>38</v>
      </c>
      <c r="Q344" s="38"/>
      <c r="R344" s="38"/>
      <c r="S344" s="38"/>
      <c r="T344" s="45"/>
      <c r="U344" s="45"/>
      <c r="V344" s="45"/>
      <c r="W344" s="45"/>
      <c r="X344" s="46"/>
      <c r="Y344" s="46"/>
      <c r="Z344" s="46"/>
      <c r="AA344" s="46"/>
      <c r="AB344" s="52"/>
      <c r="AC344" s="53"/>
      <c r="AD344" s="53"/>
      <c r="AE344" s="53"/>
      <c r="AF344" s="53"/>
      <c r="AG344" s="53"/>
      <c r="AH344" s="53"/>
      <c r="AI344" s="53"/>
      <c r="AJ344" s="53"/>
      <c r="AK344" s="53"/>
      <c r="AL344" s="53"/>
      <c r="AM344" s="53"/>
      <c r="AN344" s="53"/>
      <c r="AO344" s="53"/>
      <c r="AP344" s="53"/>
      <c r="AQ344" s="53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66"/>
      <c r="BF344" s="66"/>
      <c r="BG344" s="66"/>
      <c r="BH344" s="66"/>
      <c r="BI344" s="66"/>
      <c r="BJ344" s="66"/>
      <c r="BK344" s="66"/>
      <c r="BL344" s="66"/>
      <c r="BM344" s="66"/>
      <c r="BN344" s="66"/>
      <c r="BO344" s="78"/>
      <c r="BP344" s="79">
        <f t="shared" si="149"/>
        <v>0</v>
      </c>
      <c r="BQ344" s="79">
        <f t="shared" si="134"/>
        <v>0</v>
      </c>
      <c r="BR344" s="80" t="b">
        <f t="shared" si="135"/>
        <v>1</v>
      </c>
      <c r="BS344" s="81" t="b">
        <f t="shared" si="136"/>
        <v>1</v>
      </c>
      <c r="BT344" s="81" t="b">
        <f t="shared" si="137"/>
        <v>1</v>
      </c>
      <c r="BU344" s="81" t="b">
        <f t="shared" si="150"/>
        <v>1</v>
      </c>
      <c r="BV344" s="81" t="b">
        <f t="shared" si="138"/>
        <v>1</v>
      </c>
      <c r="BW344" s="81" t="b">
        <f t="shared" si="139"/>
        <v>1</v>
      </c>
      <c r="BX344" s="81" t="b">
        <f t="shared" si="140"/>
        <v>1</v>
      </c>
      <c r="BY344" s="83" t="b">
        <f t="shared" si="141"/>
        <v>1</v>
      </c>
      <c r="BZ344" s="83" t="b">
        <f t="shared" si="142"/>
        <v>1</v>
      </c>
      <c r="CA344" s="83" t="b">
        <f t="shared" si="143"/>
        <v>1</v>
      </c>
      <c r="CB344" s="83" t="b">
        <f t="shared" si="144"/>
        <v>1</v>
      </c>
      <c r="CC344" s="83" t="b">
        <f t="shared" si="145"/>
        <v>1</v>
      </c>
      <c r="CD344" s="83" t="b">
        <f t="shared" si="146"/>
        <v>1</v>
      </c>
      <c r="CE344" s="87">
        <f t="shared" si="147"/>
        <v>0</v>
      </c>
      <c r="CF344" s="87">
        <f t="shared" si="148"/>
        <v>0</v>
      </c>
    </row>
    <row r="345" s="7" customFormat="1" ht="36" hidden="1" customHeight="1" spans="1:84">
      <c r="A345" s="26">
        <v>345</v>
      </c>
      <c r="B345" s="31" t="s">
        <v>606</v>
      </c>
      <c r="C345" s="26" t="s">
        <v>118</v>
      </c>
      <c r="D345" s="26" t="s">
        <v>171</v>
      </c>
      <c r="E345" s="29" t="s">
        <v>394</v>
      </c>
      <c r="F345" s="29" t="s">
        <v>525</v>
      </c>
      <c r="G345" s="26" t="s">
        <v>560</v>
      </c>
      <c r="H345" s="30"/>
      <c r="I345" s="39" t="s">
        <v>397</v>
      </c>
      <c r="J345" s="38">
        <f t="shared" si="132"/>
        <v>38</v>
      </c>
      <c r="K345" s="38">
        <v>38</v>
      </c>
      <c r="L345" s="38"/>
      <c r="M345" s="38"/>
      <c r="N345" s="38"/>
      <c r="O345" s="38">
        <f t="shared" si="133"/>
        <v>38</v>
      </c>
      <c r="P345" s="38">
        <v>38</v>
      </c>
      <c r="Q345" s="38"/>
      <c r="R345" s="38"/>
      <c r="S345" s="38"/>
      <c r="T345" s="45"/>
      <c r="U345" s="45"/>
      <c r="V345" s="45"/>
      <c r="W345" s="45"/>
      <c r="X345" s="46"/>
      <c r="Y345" s="46"/>
      <c r="Z345" s="46"/>
      <c r="AA345" s="46"/>
      <c r="AB345" s="52"/>
      <c r="AC345" s="53"/>
      <c r="AD345" s="53"/>
      <c r="AE345" s="53"/>
      <c r="AF345" s="53"/>
      <c r="AG345" s="53"/>
      <c r="AH345" s="53"/>
      <c r="AI345" s="53"/>
      <c r="AJ345" s="53"/>
      <c r="AK345" s="53"/>
      <c r="AL345" s="53"/>
      <c r="AM345" s="53"/>
      <c r="AN345" s="53"/>
      <c r="AO345" s="53"/>
      <c r="AP345" s="53"/>
      <c r="AQ345" s="53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66"/>
      <c r="BF345" s="66"/>
      <c r="BG345" s="66"/>
      <c r="BH345" s="66"/>
      <c r="BI345" s="66"/>
      <c r="BJ345" s="66"/>
      <c r="BK345" s="66"/>
      <c r="BL345" s="66"/>
      <c r="BM345" s="66"/>
      <c r="BN345" s="66"/>
      <c r="BO345" s="78"/>
      <c r="BP345" s="79">
        <f t="shared" si="149"/>
        <v>0</v>
      </c>
      <c r="BQ345" s="79">
        <f t="shared" si="134"/>
        <v>0</v>
      </c>
      <c r="BR345" s="80" t="b">
        <f t="shared" si="135"/>
        <v>1</v>
      </c>
      <c r="BS345" s="81" t="b">
        <f t="shared" si="136"/>
        <v>1</v>
      </c>
      <c r="BT345" s="81" t="b">
        <f t="shared" si="137"/>
        <v>1</v>
      </c>
      <c r="BU345" s="81" t="b">
        <f t="shared" si="150"/>
        <v>1</v>
      </c>
      <c r="BV345" s="81" t="b">
        <f t="shared" si="138"/>
        <v>1</v>
      </c>
      <c r="BW345" s="81" t="b">
        <f t="shared" si="139"/>
        <v>1</v>
      </c>
      <c r="BX345" s="81" t="b">
        <f t="shared" si="140"/>
        <v>1</v>
      </c>
      <c r="BY345" s="83" t="b">
        <f t="shared" si="141"/>
        <v>1</v>
      </c>
      <c r="BZ345" s="83" t="b">
        <f t="shared" si="142"/>
        <v>1</v>
      </c>
      <c r="CA345" s="83" t="b">
        <f t="shared" si="143"/>
        <v>1</v>
      </c>
      <c r="CB345" s="83" t="b">
        <f t="shared" si="144"/>
        <v>1</v>
      </c>
      <c r="CC345" s="83" t="b">
        <f t="shared" si="145"/>
        <v>1</v>
      </c>
      <c r="CD345" s="83" t="b">
        <f t="shared" si="146"/>
        <v>1</v>
      </c>
      <c r="CE345" s="87">
        <f t="shared" si="147"/>
        <v>0</v>
      </c>
      <c r="CF345" s="87">
        <f t="shared" si="148"/>
        <v>0</v>
      </c>
    </row>
    <row r="346" s="7" customFormat="1" ht="36" hidden="1" customHeight="1" spans="1:84">
      <c r="A346" s="26">
        <v>346</v>
      </c>
      <c r="B346" s="31" t="s">
        <v>607</v>
      </c>
      <c r="C346" s="26" t="s">
        <v>118</v>
      </c>
      <c r="D346" s="26" t="s">
        <v>171</v>
      </c>
      <c r="E346" s="29" t="s">
        <v>394</v>
      </c>
      <c r="F346" s="29" t="s">
        <v>525</v>
      </c>
      <c r="G346" s="26" t="s">
        <v>560</v>
      </c>
      <c r="H346" s="30"/>
      <c r="I346" s="39" t="s">
        <v>397</v>
      </c>
      <c r="J346" s="38">
        <f t="shared" si="132"/>
        <v>38</v>
      </c>
      <c r="K346" s="38">
        <v>38</v>
      </c>
      <c r="L346" s="38"/>
      <c r="M346" s="38"/>
      <c r="N346" s="38"/>
      <c r="O346" s="38">
        <f t="shared" si="133"/>
        <v>38</v>
      </c>
      <c r="P346" s="38">
        <v>38</v>
      </c>
      <c r="Q346" s="38"/>
      <c r="R346" s="38"/>
      <c r="S346" s="38"/>
      <c r="T346" s="45"/>
      <c r="U346" s="45"/>
      <c r="V346" s="45"/>
      <c r="W346" s="45"/>
      <c r="X346" s="46"/>
      <c r="Y346" s="46"/>
      <c r="Z346" s="46"/>
      <c r="AA346" s="46"/>
      <c r="AB346" s="52"/>
      <c r="AC346" s="53"/>
      <c r="AD346" s="53"/>
      <c r="AE346" s="53"/>
      <c r="AF346" s="53"/>
      <c r="AG346" s="53"/>
      <c r="AH346" s="53"/>
      <c r="AI346" s="53"/>
      <c r="AJ346" s="53"/>
      <c r="AK346" s="53"/>
      <c r="AL346" s="53"/>
      <c r="AM346" s="53"/>
      <c r="AN346" s="53"/>
      <c r="AO346" s="53"/>
      <c r="AP346" s="53"/>
      <c r="AQ346" s="53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66"/>
      <c r="BF346" s="66"/>
      <c r="BG346" s="66"/>
      <c r="BH346" s="66"/>
      <c r="BI346" s="66"/>
      <c r="BJ346" s="66"/>
      <c r="BK346" s="66"/>
      <c r="BL346" s="66"/>
      <c r="BM346" s="66"/>
      <c r="BN346" s="66"/>
      <c r="BO346" s="78"/>
      <c r="BP346" s="79">
        <f t="shared" si="149"/>
        <v>0</v>
      </c>
      <c r="BQ346" s="79">
        <f t="shared" si="134"/>
        <v>0</v>
      </c>
      <c r="BR346" s="80" t="b">
        <f t="shared" si="135"/>
        <v>1</v>
      </c>
      <c r="BS346" s="81" t="b">
        <f t="shared" si="136"/>
        <v>1</v>
      </c>
      <c r="BT346" s="81" t="b">
        <f t="shared" si="137"/>
        <v>1</v>
      </c>
      <c r="BU346" s="81" t="b">
        <f t="shared" si="150"/>
        <v>1</v>
      </c>
      <c r="BV346" s="81" t="b">
        <f t="shared" si="138"/>
        <v>1</v>
      </c>
      <c r="BW346" s="81" t="b">
        <f t="shared" si="139"/>
        <v>1</v>
      </c>
      <c r="BX346" s="81" t="b">
        <f t="shared" si="140"/>
        <v>1</v>
      </c>
      <c r="BY346" s="83" t="b">
        <f t="shared" si="141"/>
        <v>1</v>
      </c>
      <c r="BZ346" s="83" t="b">
        <f t="shared" si="142"/>
        <v>1</v>
      </c>
      <c r="CA346" s="83" t="b">
        <f t="shared" si="143"/>
        <v>1</v>
      </c>
      <c r="CB346" s="83" t="b">
        <f t="shared" si="144"/>
        <v>1</v>
      </c>
      <c r="CC346" s="83" t="b">
        <f t="shared" si="145"/>
        <v>1</v>
      </c>
      <c r="CD346" s="83" t="b">
        <f t="shared" si="146"/>
        <v>1</v>
      </c>
      <c r="CE346" s="87">
        <f t="shared" si="147"/>
        <v>0</v>
      </c>
      <c r="CF346" s="87">
        <f t="shared" si="148"/>
        <v>0</v>
      </c>
    </row>
    <row r="347" s="7" customFormat="1" ht="36" hidden="1" customHeight="1" spans="1:84">
      <c r="A347" s="26">
        <v>347</v>
      </c>
      <c r="B347" s="31" t="s">
        <v>608</v>
      </c>
      <c r="C347" s="26" t="s">
        <v>118</v>
      </c>
      <c r="D347" s="26" t="s">
        <v>171</v>
      </c>
      <c r="E347" s="29" t="s">
        <v>394</v>
      </c>
      <c r="F347" s="29" t="s">
        <v>525</v>
      </c>
      <c r="G347" s="26" t="s">
        <v>560</v>
      </c>
      <c r="H347" s="30"/>
      <c r="I347" s="39" t="s">
        <v>397</v>
      </c>
      <c r="J347" s="38">
        <f t="shared" si="132"/>
        <v>38</v>
      </c>
      <c r="K347" s="38">
        <v>38</v>
      </c>
      <c r="L347" s="38"/>
      <c r="M347" s="38"/>
      <c r="N347" s="38"/>
      <c r="O347" s="38">
        <f t="shared" si="133"/>
        <v>38</v>
      </c>
      <c r="P347" s="38">
        <v>38</v>
      </c>
      <c r="Q347" s="38"/>
      <c r="R347" s="38"/>
      <c r="S347" s="38"/>
      <c r="T347" s="45"/>
      <c r="U347" s="45"/>
      <c r="V347" s="45"/>
      <c r="W347" s="45"/>
      <c r="X347" s="46"/>
      <c r="Y347" s="46"/>
      <c r="Z347" s="46"/>
      <c r="AA347" s="46"/>
      <c r="AB347" s="52"/>
      <c r="AC347" s="53"/>
      <c r="AD347" s="53"/>
      <c r="AE347" s="53"/>
      <c r="AF347" s="53"/>
      <c r="AG347" s="53"/>
      <c r="AH347" s="53"/>
      <c r="AI347" s="53"/>
      <c r="AJ347" s="53"/>
      <c r="AK347" s="53"/>
      <c r="AL347" s="53"/>
      <c r="AM347" s="53"/>
      <c r="AN347" s="53"/>
      <c r="AO347" s="53"/>
      <c r="AP347" s="53"/>
      <c r="AQ347" s="53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66"/>
      <c r="BF347" s="66"/>
      <c r="BG347" s="66"/>
      <c r="BH347" s="66"/>
      <c r="BI347" s="66"/>
      <c r="BJ347" s="66"/>
      <c r="BK347" s="66"/>
      <c r="BL347" s="66"/>
      <c r="BM347" s="66"/>
      <c r="BN347" s="66"/>
      <c r="BO347" s="78"/>
      <c r="BP347" s="79">
        <f t="shared" si="149"/>
        <v>0</v>
      </c>
      <c r="BQ347" s="79">
        <f t="shared" si="134"/>
        <v>0</v>
      </c>
      <c r="BR347" s="80" t="b">
        <f t="shared" si="135"/>
        <v>1</v>
      </c>
      <c r="BS347" s="81" t="b">
        <f t="shared" si="136"/>
        <v>1</v>
      </c>
      <c r="BT347" s="81" t="b">
        <f t="shared" si="137"/>
        <v>1</v>
      </c>
      <c r="BU347" s="81" t="b">
        <f t="shared" si="150"/>
        <v>1</v>
      </c>
      <c r="BV347" s="81" t="b">
        <f t="shared" si="138"/>
        <v>1</v>
      </c>
      <c r="BW347" s="81" t="b">
        <f t="shared" si="139"/>
        <v>1</v>
      </c>
      <c r="BX347" s="81" t="b">
        <f t="shared" si="140"/>
        <v>1</v>
      </c>
      <c r="BY347" s="83" t="b">
        <f t="shared" si="141"/>
        <v>1</v>
      </c>
      <c r="BZ347" s="83" t="b">
        <f t="shared" si="142"/>
        <v>1</v>
      </c>
      <c r="CA347" s="83" t="b">
        <f t="shared" si="143"/>
        <v>1</v>
      </c>
      <c r="CB347" s="83" t="b">
        <f t="shared" si="144"/>
        <v>1</v>
      </c>
      <c r="CC347" s="83" t="b">
        <f t="shared" si="145"/>
        <v>1</v>
      </c>
      <c r="CD347" s="83" t="b">
        <f t="shared" si="146"/>
        <v>1</v>
      </c>
      <c r="CE347" s="87">
        <f t="shared" si="147"/>
        <v>0</v>
      </c>
      <c r="CF347" s="87">
        <f t="shared" si="148"/>
        <v>0</v>
      </c>
    </row>
    <row r="348" s="7" customFormat="1" ht="36" hidden="1" customHeight="1" spans="1:84">
      <c r="A348" s="26">
        <v>348</v>
      </c>
      <c r="B348" s="31" t="s">
        <v>609</v>
      </c>
      <c r="C348" s="26" t="s">
        <v>118</v>
      </c>
      <c r="D348" s="26" t="s">
        <v>171</v>
      </c>
      <c r="E348" s="29" t="s">
        <v>394</v>
      </c>
      <c r="F348" s="29" t="s">
        <v>525</v>
      </c>
      <c r="G348" s="26" t="s">
        <v>560</v>
      </c>
      <c r="H348" s="30"/>
      <c r="I348" s="39" t="s">
        <v>397</v>
      </c>
      <c r="J348" s="38">
        <f t="shared" si="132"/>
        <v>38</v>
      </c>
      <c r="K348" s="38">
        <v>38</v>
      </c>
      <c r="L348" s="38"/>
      <c r="M348" s="38"/>
      <c r="N348" s="38"/>
      <c r="O348" s="38">
        <f t="shared" si="133"/>
        <v>38</v>
      </c>
      <c r="P348" s="38">
        <v>38</v>
      </c>
      <c r="Q348" s="38"/>
      <c r="R348" s="38"/>
      <c r="S348" s="38"/>
      <c r="T348" s="45"/>
      <c r="U348" s="45"/>
      <c r="V348" s="45"/>
      <c r="W348" s="45"/>
      <c r="X348" s="46"/>
      <c r="Y348" s="46"/>
      <c r="Z348" s="46"/>
      <c r="AA348" s="46"/>
      <c r="AB348" s="52"/>
      <c r="AC348" s="53"/>
      <c r="AD348" s="53"/>
      <c r="AE348" s="53"/>
      <c r="AF348" s="53"/>
      <c r="AG348" s="53"/>
      <c r="AH348" s="53"/>
      <c r="AI348" s="53"/>
      <c r="AJ348" s="53"/>
      <c r="AK348" s="53"/>
      <c r="AL348" s="53"/>
      <c r="AM348" s="53"/>
      <c r="AN348" s="53"/>
      <c r="AO348" s="53"/>
      <c r="AP348" s="53"/>
      <c r="AQ348" s="53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66"/>
      <c r="BF348" s="66"/>
      <c r="BG348" s="66"/>
      <c r="BH348" s="66"/>
      <c r="BI348" s="66"/>
      <c r="BJ348" s="66"/>
      <c r="BK348" s="66"/>
      <c r="BL348" s="66"/>
      <c r="BM348" s="66"/>
      <c r="BN348" s="66"/>
      <c r="BO348" s="78"/>
      <c r="BP348" s="79">
        <f t="shared" si="149"/>
        <v>0</v>
      </c>
      <c r="BQ348" s="79">
        <f t="shared" si="134"/>
        <v>0</v>
      </c>
      <c r="BR348" s="80" t="b">
        <f t="shared" si="135"/>
        <v>1</v>
      </c>
      <c r="BS348" s="81" t="b">
        <f t="shared" si="136"/>
        <v>1</v>
      </c>
      <c r="BT348" s="81" t="b">
        <f t="shared" si="137"/>
        <v>1</v>
      </c>
      <c r="BU348" s="81" t="b">
        <f t="shared" si="150"/>
        <v>1</v>
      </c>
      <c r="BV348" s="81" t="b">
        <f t="shared" si="138"/>
        <v>1</v>
      </c>
      <c r="BW348" s="81" t="b">
        <f t="shared" si="139"/>
        <v>1</v>
      </c>
      <c r="BX348" s="81" t="b">
        <f t="shared" si="140"/>
        <v>1</v>
      </c>
      <c r="BY348" s="83" t="b">
        <f t="shared" si="141"/>
        <v>1</v>
      </c>
      <c r="BZ348" s="83" t="b">
        <f t="shared" si="142"/>
        <v>1</v>
      </c>
      <c r="CA348" s="83" t="b">
        <f t="shared" si="143"/>
        <v>1</v>
      </c>
      <c r="CB348" s="83" t="b">
        <f t="shared" si="144"/>
        <v>1</v>
      </c>
      <c r="CC348" s="83" t="b">
        <f t="shared" si="145"/>
        <v>1</v>
      </c>
      <c r="CD348" s="83" t="b">
        <f t="shared" si="146"/>
        <v>1</v>
      </c>
      <c r="CE348" s="87">
        <f t="shared" si="147"/>
        <v>0</v>
      </c>
      <c r="CF348" s="87">
        <f t="shared" si="148"/>
        <v>0</v>
      </c>
    </row>
    <row r="349" s="7" customFormat="1" ht="36" hidden="1" customHeight="1" spans="1:84">
      <c r="A349" s="26">
        <v>349</v>
      </c>
      <c r="B349" s="31" t="s">
        <v>610</v>
      </c>
      <c r="C349" s="26" t="s">
        <v>118</v>
      </c>
      <c r="D349" s="26" t="s">
        <v>171</v>
      </c>
      <c r="E349" s="29" t="s">
        <v>394</v>
      </c>
      <c r="F349" s="29" t="s">
        <v>525</v>
      </c>
      <c r="G349" s="26" t="s">
        <v>560</v>
      </c>
      <c r="H349" s="30"/>
      <c r="I349" s="39" t="s">
        <v>397</v>
      </c>
      <c r="J349" s="38">
        <f t="shared" si="132"/>
        <v>38</v>
      </c>
      <c r="K349" s="38">
        <v>38</v>
      </c>
      <c r="L349" s="38"/>
      <c r="M349" s="38"/>
      <c r="N349" s="38"/>
      <c r="O349" s="38">
        <f t="shared" si="133"/>
        <v>38</v>
      </c>
      <c r="P349" s="38">
        <v>38</v>
      </c>
      <c r="Q349" s="38"/>
      <c r="R349" s="38"/>
      <c r="S349" s="38"/>
      <c r="T349" s="45"/>
      <c r="U349" s="45"/>
      <c r="V349" s="45"/>
      <c r="W349" s="45"/>
      <c r="X349" s="46"/>
      <c r="Y349" s="46"/>
      <c r="Z349" s="46"/>
      <c r="AA349" s="46"/>
      <c r="AB349" s="52"/>
      <c r="AC349" s="53"/>
      <c r="AD349" s="53"/>
      <c r="AE349" s="53"/>
      <c r="AF349" s="53"/>
      <c r="AG349" s="53"/>
      <c r="AH349" s="53"/>
      <c r="AI349" s="53"/>
      <c r="AJ349" s="53"/>
      <c r="AK349" s="53"/>
      <c r="AL349" s="53"/>
      <c r="AM349" s="53"/>
      <c r="AN349" s="53"/>
      <c r="AO349" s="53"/>
      <c r="AP349" s="53"/>
      <c r="AQ349" s="53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66"/>
      <c r="BF349" s="66"/>
      <c r="BG349" s="66"/>
      <c r="BH349" s="66"/>
      <c r="BI349" s="66"/>
      <c r="BJ349" s="66"/>
      <c r="BK349" s="66"/>
      <c r="BL349" s="66"/>
      <c r="BM349" s="66"/>
      <c r="BN349" s="66"/>
      <c r="BO349" s="78"/>
      <c r="BP349" s="79">
        <f t="shared" si="149"/>
        <v>0</v>
      </c>
      <c r="BQ349" s="79">
        <f t="shared" si="134"/>
        <v>0</v>
      </c>
      <c r="BR349" s="80" t="b">
        <f t="shared" si="135"/>
        <v>1</v>
      </c>
      <c r="BS349" s="81" t="b">
        <f t="shared" si="136"/>
        <v>1</v>
      </c>
      <c r="BT349" s="81" t="b">
        <f t="shared" si="137"/>
        <v>1</v>
      </c>
      <c r="BU349" s="81" t="b">
        <f t="shared" si="150"/>
        <v>1</v>
      </c>
      <c r="BV349" s="81" t="b">
        <f t="shared" si="138"/>
        <v>1</v>
      </c>
      <c r="BW349" s="81" t="b">
        <f t="shared" si="139"/>
        <v>1</v>
      </c>
      <c r="BX349" s="81" t="b">
        <f t="shared" si="140"/>
        <v>1</v>
      </c>
      <c r="BY349" s="83" t="b">
        <f t="shared" si="141"/>
        <v>1</v>
      </c>
      <c r="BZ349" s="83" t="b">
        <f t="shared" si="142"/>
        <v>1</v>
      </c>
      <c r="CA349" s="83" t="b">
        <f t="shared" si="143"/>
        <v>1</v>
      </c>
      <c r="CB349" s="83" t="b">
        <f t="shared" si="144"/>
        <v>1</v>
      </c>
      <c r="CC349" s="83" t="b">
        <f t="shared" si="145"/>
        <v>1</v>
      </c>
      <c r="CD349" s="83" t="b">
        <f t="shared" si="146"/>
        <v>1</v>
      </c>
      <c r="CE349" s="87">
        <f t="shared" si="147"/>
        <v>0</v>
      </c>
      <c r="CF349" s="87">
        <f t="shared" si="148"/>
        <v>0</v>
      </c>
    </row>
    <row r="350" s="7" customFormat="1" ht="36" hidden="1" customHeight="1" spans="1:84">
      <c r="A350" s="26">
        <v>350</v>
      </c>
      <c r="B350" s="31" t="s">
        <v>611</v>
      </c>
      <c r="C350" s="26" t="s">
        <v>118</v>
      </c>
      <c r="D350" s="26" t="s">
        <v>171</v>
      </c>
      <c r="E350" s="29" t="s">
        <v>394</v>
      </c>
      <c r="F350" s="29" t="s">
        <v>525</v>
      </c>
      <c r="G350" s="26" t="s">
        <v>560</v>
      </c>
      <c r="H350" s="30"/>
      <c r="I350" s="39" t="s">
        <v>397</v>
      </c>
      <c r="J350" s="38">
        <f t="shared" si="132"/>
        <v>38</v>
      </c>
      <c r="K350" s="38">
        <v>38</v>
      </c>
      <c r="L350" s="38"/>
      <c r="M350" s="38"/>
      <c r="N350" s="38"/>
      <c r="O350" s="38">
        <f t="shared" si="133"/>
        <v>38</v>
      </c>
      <c r="P350" s="38">
        <v>38</v>
      </c>
      <c r="Q350" s="38"/>
      <c r="R350" s="38"/>
      <c r="S350" s="38"/>
      <c r="T350" s="45"/>
      <c r="U350" s="45"/>
      <c r="V350" s="45"/>
      <c r="W350" s="45"/>
      <c r="X350" s="46"/>
      <c r="Y350" s="46"/>
      <c r="Z350" s="46"/>
      <c r="AA350" s="46"/>
      <c r="AB350" s="52"/>
      <c r="AC350" s="53"/>
      <c r="AD350" s="53"/>
      <c r="AE350" s="53"/>
      <c r="AF350" s="53"/>
      <c r="AG350" s="53"/>
      <c r="AH350" s="53"/>
      <c r="AI350" s="53"/>
      <c r="AJ350" s="53"/>
      <c r="AK350" s="53"/>
      <c r="AL350" s="53"/>
      <c r="AM350" s="53"/>
      <c r="AN350" s="53"/>
      <c r="AO350" s="53"/>
      <c r="AP350" s="53"/>
      <c r="AQ350" s="53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66"/>
      <c r="BF350" s="66"/>
      <c r="BG350" s="66"/>
      <c r="BH350" s="66"/>
      <c r="BI350" s="66"/>
      <c r="BJ350" s="66"/>
      <c r="BK350" s="66"/>
      <c r="BL350" s="66"/>
      <c r="BM350" s="66"/>
      <c r="BN350" s="66"/>
      <c r="BO350" s="78"/>
      <c r="BP350" s="79">
        <f t="shared" si="149"/>
        <v>0</v>
      </c>
      <c r="BQ350" s="79">
        <f t="shared" si="134"/>
        <v>0</v>
      </c>
      <c r="BR350" s="80" t="b">
        <f t="shared" si="135"/>
        <v>1</v>
      </c>
      <c r="BS350" s="81" t="b">
        <f t="shared" si="136"/>
        <v>1</v>
      </c>
      <c r="BT350" s="81" t="b">
        <f t="shared" si="137"/>
        <v>1</v>
      </c>
      <c r="BU350" s="81" t="b">
        <f t="shared" si="150"/>
        <v>1</v>
      </c>
      <c r="BV350" s="81" t="b">
        <f t="shared" si="138"/>
        <v>1</v>
      </c>
      <c r="BW350" s="81" t="b">
        <f t="shared" si="139"/>
        <v>1</v>
      </c>
      <c r="BX350" s="81" t="b">
        <f t="shared" si="140"/>
        <v>1</v>
      </c>
      <c r="BY350" s="83" t="b">
        <f t="shared" si="141"/>
        <v>1</v>
      </c>
      <c r="BZ350" s="83" t="b">
        <f t="shared" si="142"/>
        <v>1</v>
      </c>
      <c r="CA350" s="83" t="b">
        <f t="shared" si="143"/>
        <v>1</v>
      </c>
      <c r="CB350" s="83" t="b">
        <f t="shared" si="144"/>
        <v>1</v>
      </c>
      <c r="CC350" s="83" t="b">
        <f t="shared" si="145"/>
        <v>1</v>
      </c>
      <c r="CD350" s="83" t="b">
        <f t="shared" si="146"/>
        <v>1</v>
      </c>
      <c r="CE350" s="87">
        <f t="shared" si="147"/>
        <v>0</v>
      </c>
      <c r="CF350" s="87">
        <f t="shared" si="148"/>
        <v>0</v>
      </c>
    </row>
    <row r="351" s="7" customFormat="1" ht="36" hidden="1" customHeight="1" spans="1:84">
      <c r="A351" s="26">
        <v>351</v>
      </c>
      <c r="B351" s="31" t="s">
        <v>612</v>
      </c>
      <c r="C351" s="26" t="s">
        <v>118</v>
      </c>
      <c r="D351" s="26" t="s">
        <v>171</v>
      </c>
      <c r="E351" s="29" t="s">
        <v>394</v>
      </c>
      <c r="F351" s="29" t="s">
        <v>525</v>
      </c>
      <c r="G351" s="26" t="s">
        <v>560</v>
      </c>
      <c r="H351" s="30"/>
      <c r="I351" s="39" t="s">
        <v>397</v>
      </c>
      <c r="J351" s="38">
        <f t="shared" si="132"/>
        <v>38</v>
      </c>
      <c r="K351" s="38">
        <v>38</v>
      </c>
      <c r="L351" s="38"/>
      <c r="M351" s="38"/>
      <c r="N351" s="38"/>
      <c r="O351" s="38">
        <f t="shared" si="133"/>
        <v>38</v>
      </c>
      <c r="P351" s="38">
        <v>38</v>
      </c>
      <c r="Q351" s="38"/>
      <c r="R351" s="38"/>
      <c r="S351" s="38"/>
      <c r="T351" s="45"/>
      <c r="U351" s="45"/>
      <c r="V351" s="45"/>
      <c r="W351" s="45"/>
      <c r="X351" s="46"/>
      <c r="Y351" s="46"/>
      <c r="Z351" s="46"/>
      <c r="AA351" s="46"/>
      <c r="AB351" s="52"/>
      <c r="AC351" s="53"/>
      <c r="AD351" s="53"/>
      <c r="AE351" s="53"/>
      <c r="AF351" s="53"/>
      <c r="AG351" s="53"/>
      <c r="AH351" s="53"/>
      <c r="AI351" s="53"/>
      <c r="AJ351" s="53"/>
      <c r="AK351" s="53"/>
      <c r="AL351" s="53"/>
      <c r="AM351" s="53"/>
      <c r="AN351" s="53"/>
      <c r="AO351" s="53"/>
      <c r="AP351" s="53"/>
      <c r="AQ351" s="53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66"/>
      <c r="BF351" s="66"/>
      <c r="BG351" s="66"/>
      <c r="BH351" s="66"/>
      <c r="BI351" s="66"/>
      <c r="BJ351" s="66"/>
      <c r="BK351" s="66"/>
      <c r="BL351" s="66"/>
      <c r="BM351" s="66"/>
      <c r="BN351" s="66"/>
      <c r="BO351" s="78"/>
      <c r="BP351" s="79">
        <f t="shared" si="149"/>
        <v>0</v>
      </c>
      <c r="BQ351" s="79">
        <f t="shared" si="134"/>
        <v>0</v>
      </c>
      <c r="BR351" s="80" t="b">
        <f t="shared" si="135"/>
        <v>1</v>
      </c>
      <c r="BS351" s="81" t="b">
        <f t="shared" si="136"/>
        <v>1</v>
      </c>
      <c r="BT351" s="81" t="b">
        <f t="shared" si="137"/>
        <v>1</v>
      </c>
      <c r="BU351" s="81" t="b">
        <f t="shared" si="150"/>
        <v>1</v>
      </c>
      <c r="BV351" s="81" t="b">
        <f t="shared" si="138"/>
        <v>1</v>
      </c>
      <c r="BW351" s="81" t="b">
        <f t="shared" si="139"/>
        <v>1</v>
      </c>
      <c r="BX351" s="81" t="b">
        <f t="shared" si="140"/>
        <v>1</v>
      </c>
      <c r="BY351" s="83" t="b">
        <f t="shared" si="141"/>
        <v>1</v>
      </c>
      <c r="BZ351" s="83" t="b">
        <f t="shared" si="142"/>
        <v>1</v>
      </c>
      <c r="CA351" s="83" t="b">
        <f t="shared" si="143"/>
        <v>1</v>
      </c>
      <c r="CB351" s="83" t="b">
        <f t="shared" si="144"/>
        <v>1</v>
      </c>
      <c r="CC351" s="83" t="b">
        <f t="shared" si="145"/>
        <v>1</v>
      </c>
      <c r="CD351" s="83" t="b">
        <f t="shared" si="146"/>
        <v>1</v>
      </c>
      <c r="CE351" s="87">
        <f t="shared" si="147"/>
        <v>0</v>
      </c>
      <c r="CF351" s="87">
        <f t="shared" si="148"/>
        <v>0</v>
      </c>
    </row>
    <row r="352" s="7" customFormat="1" ht="36" hidden="1" customHeight="1" spans="1:84">
      <c r="A352" s="26">
        <v>352</v>
      </c>
      <c r="B352" s="31" t="s">
        <v>613</v>
      </c>
      <c r="C352" s="26" t="s">
        <v>118</v>
      </c>
      <c r="D352" s="26" t="s">
        <v>171</v>
      </c>
      <c r="E352" s="29" t="s">
        <v>394</v>
      </c>
      <c r="F352" s="29" t="s">
        <v>525</v>
      </c>
      <c r="G352" s="26" t="s">
        <v>560</v>
      </c>
      <c r="H352" s="30"/>
      <c r="I352" s="39" t="s">
        <v>397</v>
      </c>
      <c r="J352" s="38">
        <f t="shared" si="132"/>
        <v>38</v>
      </c>
      <c r="K352" s="38">
        <v>38</v>
      </c>
      <c r="L352" s="38"/>
      <c r="M352" s="38"/>
      <c r="N352" s="38"/>
      <c r="O352" s="38">
        <f t="shared" si="133"/>
        <v>38</v>
      </c>
      <c r="P352" s="38">
        <v>38</v>
      </c>
      <c r="Q352" s="38"/>
      <c r="R352" s="38"/>
      <c r="S352" s="38"/>
      <c r="T352" s="45"/>
      <c r="U352" s="45"/>
      <c r="V352" s="45"/>
      <c r="W352" s="45"/>
      <c r="X352" s="46"/>
      <c r="Y352" s="46"/>
      <c r="Z352" s="46"/>
      <c r="AA352" s="46"/>
      <c r="AB352" s="52"/>
      <c r="AC352" s="53"/>
      <c r="AD352" s="53"/>
      <c r="AE352" s="53"/>
      <c r="AF352" s="53"/>
      <c r="AG352" s="53"/>
      <c r="AH352" s="53"/>
      <c r="AI352" s="53"/>
      <c r="AJ352" s="53"/>
      <c r="AK352" s="53"/>
      <c r="AL352" s="53"/>
      <c r="AM352" s="53"/>
      <c r="AN352" s="53"/>
      <c r="AO352" s="53"/>
      <c r="AP352" s="53"/>
      <c r="AQ352" s="53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66"/>
      <c r="BF352" s="66"/>
      <c r="BG352" s="66"/>
      <c r="BH352" s="66"/>
      <c r="BI352" s="66"/>
      <c r="BJ352" s="66"/>
      <c r="BK352" s="66"/>
      <c r="BL352" s="66"/>
      <c r="BM352" s="66"/>
      <c r="BN352" s="66"/>
      <c r="BO352" s="78"/>
      <c r="BP352" s="79">
        <f t="shared" si="149"/>
        <v>0</v>
      </c>
      <c r="BQ352" s="79">
        <f t="shared" si="134"/>
        <v>0</v>
      </c>
      <c r="BR352" s="80" t="b">
        <f t="shared" si="135"/>
        <v>1</v>
      </c>
      <c r="BS352" s="81" t="b">
        <f t="shared" si="136"/>
        <v>1</v>
      </c>
      <c r="BT352" s="81" t="b">
        <f t="shared" si="137"/>
        <v>1</v>
      </c>
      <c r="BU352" s="81" t="b">
        <f t="shared" si="150"/>
        <v>1</v>
      </c>
      <c r="BV352" s="81" t="b">
        <f t="shared" si="138"/>
        <v>1</v>
      </c>
      <c r="BW352" s="81" t="b">
        <f t="shared" si="139"/>
        <v>1</v>
      </c>
      <c r="BX352" s="81" t="b">
        <f t="shared" si="140"/>
        <v>1</v>
      </c>
      <c r="BY352" s="83" t="b">
        <f t="shared" si="141"/>
        <v>1</v>
      </c>
      <c r="BZ352" s="83" t="b">
        <f t="shared" si="142"/>
        <v>1</v>
      </c>
      <c r="CA352" s="83" t="b">
        <f t="shared" si="143"/>
        <v>1</v>
      </c>
      <c r="CB352" s="83" t="b">
        <f t="shared" si="144"/>
        <v>1</v>
      </c>
      <c r="CC352" s="83" t="b">
        <f t="shared" si="145"/>
        <v>1</v>
      </c>
      <c r="CD352" s="83" t="b">
        <f t="shared" si="146"/>
        <v>1</v>
      </c>
      <c r="CE352" s="87">
        <f t="shared" si="147"/>
        <v>0</v>
      </c>
      <c r="CF352" s="87">
        <f t="shared" si="148"/>
        <v>0</v>
      </c>
    </row>
    <row r="353" s="7" customFormat="1" ht="36" hidden="1" customHeight="1" spans="1:84">
      <c r="A353" s="26">
        <v>353</v>
      </c>
      <c r="B353" s="31" t="s">
        <v>614</v>
      </c>
      <c r="C353" s="26" t="s">
        <v>118</v>
      </c>
      <c r="D353" s="26" t="s">
        <v>171</v>
      </c>
      <c r="E353" s="29" t="s">
        <v>394</v>
      </c>
      <c r="F353" s="29" t="s">
        <v>525</v>
      </c>
      <c r="G353" s="26" t="s">
        <v>560</v>
      </c>
      <c r="H353" s="30"/>
      <c r="I353" s="39" t="s">
        <v>397</v>
      </c>
      <c r="J353" s="38">
        <f t="shared" si="132"/>
        <v>38</v>
      </c>
      <c r="K353" s="38">
        <v>38</v>
      </c>
      <c r="L353" s="38"/>
      <c r="M353" s="38"/>
      <c r="N353" s="38"/>
      <c r="O353" s="38">
        <f t="shared" si="133"/>
        <v>38</v>
      </c>
      <c r="P353" s="38">
        <v>38</v>
      </c>
      <c r="Q353" s="38"/>
      <c r="R353" s="38"/>
      <c r="S353" s="38"/>
      <c r="T353" s="45"/>
      <c r="U353" s="45"/>
      <c r="V353" s="45"/>
      <c r="W353" s="45"/>
      <c r="X353" s="46"/>
      <c r="Y353" s="46"/>
      <c r="Z353" s="46"/>
      <c r="AA353" s="46"/>
      <c r="AB353" s="52"/>
      <c r="AC353" s="53"/>
      <c r="AD353" s="53"/>
      <c r="AE353" s="53"/>
      <c r="AF353" s="53"/>
      <c r="AG353" s="53"/>
      <c r="AH353" s="53"/>
      <c r="AI353" s="53"/>
      <c r="AJ353" s="53"/>
      <c r="AK353" s="53"/>
      <c r="AL353" s="53"/>
      <c r="AM353" s="53"/>
      <c r="AN353" s="53"/>
      <c r="AO353" s="53"/>
      <c r="AP353" s="53"/>
      <c r="AQ353" s="53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66"/>
      <c r="BF353" s="66"/>
      <c r="BG353" s="66"/>
      <c r="BH353" s="66"/>
      <c r="BI353" s="66"/>
      <c r="BJ353" s="66"/>
      <c r="BK353" s="66"/>
      <c r="BL353" s="66"/>
      <c r="BM353" s="66"/>
      <c r="BN353" s="66"/>
      <c r="BO353" s="78"/>
      <c r="BP353" s="79">
        <f t="shared" si="149"/>
        <v>0</v>
      </c>
      <c r="BQ353" s="79">
        <f t="shared" si="134"/>
        <v>0</v>
      </c>
      <c r="BR353" s="80" t="b">
        <f t="shared" si="135"/>
        <v>1</v>
      </c>
      <c r="BS353" s="81" t="b">
        <f t="shared" si="136"/>
        <v>1</v>
      </c>
      <c r="BT353" s="81" t="b">
        <f t="shared" si="137"/>
        <v>1</v>
      </c>
      <c r="BU353" s="81" t="b">
        <f t="shared" si="150"/>
        <v>1</v>
      </c>
      <c r="BV353" s="81" t="b">
        <f t="shared" si="138"/>
        <v>1</v>
      </c>
      <c r="BW353" s="81" t="b">
        <f t="shared" si="139"/>
        <v>1</v>
      </c>
      <c r="BX353" s="81" t="b">
        <f t="shared" si="140"/>
        <v>1</v>
      </c>
      <c r="BY353" s="83" t="b">
        <f t="shared" si="141"/>
        <v>1</v>
      </c>
      <c r="BZ353" s="83" t="b">
        <f t="shared" si="142"/>
        <v>1</v>
      </c>
      <c r="CA353" s="83" t="b">
        <f t="shared" si="143"/>
        <v>1</v>
      </c>
      <c r="CB353" s="83" t="b">
        <f t="shared" si="144"/>
        <v>1</v>
      </c>
      <c r="CC353" s="83" t="b">
        <f t="shared" si="145"/>
        <v>1</v>
      </c>
      <c r="CD353" s="83" t="b">
        <f t="shared" si="146"/>
        <v>1</v>
      </c>
      <c r="CE353" s="87">
        <f t="shared" si="147"/>
        <v>0</v>
      </c>
      <c r="CF353" s="87">
        <f t="shared" si="148"/>
        <v>0</v>
      </c>
    </row>
    <row r="354" s="7" customFormat="1" ht="36" hidden="1" customHeight="1" spans="1:84">
      <c r="A354" s="26">
        <v>354</v>
      </c>
      <c r="B354" s="31" t="s">
        <v>615</v>
      </c>
      <c r="C354" s="26" t="s">
        <v>118</v>
      </c>
      <c r="D354" s="26" t="s">
        <v>171</v>
      </c>
      <c r="E354" s="29" t="s">
        <v>394</v>
      </c>
      <c r="F354" s="29" t="s">
        <v>525</v>
      </c>
      <c r="G354" s="26" t="s">
        <v>560</v>
      </c>
      <c r="H354" s="30"/>
      <c r="I354" s="39" t="s">
        <v>397</v>
      </c>
      <c r="J354" s="38">
        <f t="shared" si="132"/>
        <v>38</v>
      </c>
      <c r="K354" s="38">
        <v>38</v>
      </c>
      <c r="L354" s="38"/>
      <c r="M354" s="38"/>
      <c r="N354" s="38"/>
      <c r="O354" s="38">
        <f t="shared" si="133"/>
        <v>38</v>
      </c>
      <c r="P354" s="38">
        <v>38</v>
      </c>
      <c r="Q354" s="38"/>
      <c r="R354" s="38"/>
      <c r="S354" s="38"/>
      <c r="T354" s="45"/>
      <c r="U354" s="45"/>
      <c r="V354" s="45"/>
      <c r="W354" s="45"/>
      <c r="X354" s="46"/>
      <c r="Y354" s="46"/>
      <c r="Z354" s="46"/>
      <c r="AA354" s="46"/>
      <c r="AB354" s="52"/>
      <c r="AC354" s="53"/>
      <c r="AD354" s="53"/>
      <c r="AE354" s="53"/>
      <c r="AF354" s="53"/>
      <c r="AG354" s="53"/>
      <c r="AH354" s="53"/>
      <c r="AI354" s="53"/>
      <c r="AJ354" s="53"/>
      <c r="AK354" s="53"/>
      <c r="AL354" s="53"/>
      <c r="AM354" s="53"/>
      <c r="AN354" s="53"/>
      <c r="AO354" s="53"/>
      <c r="AP354" s="53"/>
      <c r="AQ354" s="53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66"/>
      <c r="BF354" s="66"/>
      <c r="BG354" s="66"/>
      <c r="BH354" s="66"/>
      <c r="BI354" s="66"/>
      <c r="BJ354" s="66"/>
      <c r="BK354" s="66"/>
      <c r="BL354" s="66"/>
      <c r="BM354" s="66"/>
      <c r="BN354" s="66"/>
      <c r="BO354" s="78"/>
      <c r="BP354" s="79">
        <f t="shared" si="149"/>
        <v>0</v>
      </c>
      <c r="BQ354" s="79">
        <f t="shared" si="134"/>
        <v>0</v>
      </c>
      <c r="BR354" s="80" t="b">
        <f t="shared" si="135"/>
        <v>1</v>
      </c>
      <c r="BS354" s="81" t="b">
        <f t="shared" si="136"/>
        <v>1</v>
      </c>
      <c r="BT354" s="81" t="b">
        <f t="shared" si="137"/>
        <v>1</v>
      </c>
      <c r="BU354" s="81" t="b">
        <f t="shared" si="150"/>
        <v>1</v>
      </c>
      <c r="BV354" s="81" t="b">
        <f t="shared" si="138"/>
        <v>1</v>
      </c>
      <c r="BW354" s="81" t="b">
        <f t="shared" si="139"/>
        <v>1</v>
      </c>
      <c r="BX354" s="81" t="b">
        <f t="shared" si="140"/>
        <v>1</v>
      </c>
      <c r="BY354" s="83" t="b">
        <f t="shared" si="141"/>
        <v>1</v>
      </c>
      <c r="BZ354" s="83" t="b">
        <f t="shared" si="142"/>
        <v>1</v>
      </c>
      <c r="CA354" s="83" t="b">
        <f t="shared" si="143"/>
        <v>1</v>
      </c>
      <c r="CB354" s="83" t="b">
        <f t="shared" si="144"/>
        <v>1</v>
      </c>
      <c r="CC354" s="83" t="b">
        <f t="shared" si="145"/>
        <v>1</v>
      </c>
      <c r="CD354" s="83" t="b">
        <f t="shared" si="146"/>
        <v>1</v>
      </c>
      <c r="CE354" s="87">
        <f t="shared" si="147"/>
        <v>0</v>
      </c>
      <c r="CF354" s="87">
        <f t="shared" si="148"/>
        <v>0</v>
      </c>
    </row>
    <row r="355" s="7" customFormat="1" ht="36" hidden="1" customHeight="1" spans="1:84">
      <c r="A355" s="26">
        <v>355</v>
      </c>
      <c r="B355" s="31" t="s">
        <v>616</v>
      </c>
      <c r="C355" s="26" t="s">
        <v>118</v>
      </c>
      <c r="D355" s="26" t="s">
        <v>171</v>
      </c>
      <c r="E355" s="29" t="s">
        <v>394</v>
      </c>
      <c r="F355" s="29" t="s">
        <v>525</v>
      </c>
      <c r="G355" s="26" t="s">
        <v>560</v>
      </c>
      <c r="H355" s="30"/>
      <c r="I355" s="39" t="s">
        <v>397</v>
      </c>
      <c r="J355" s="38">
        <f t="shared" si="132"/>
        <v>38</v>
      </c>
      <c r="K355" s="38">
        <v>38</v>
      </c>
      <c r="L355" s="38"/>
      <c r="M355" s="38"/>
      <c r="N355" s="38"/>
      <c r="O355" s="38">
        <f t="shared" si="133"/>
        <v>38</v>
      </c>
      <c r="P355" s="38">
        <v>38</v>
      </c>
      <c r="Q355" s="38"/>
      <c r="R355" s="38"/>
      <c r="S355" s="38"/>
      <c r="T355" s="45"/>
      <c r="U355" s="45"/>
      <c r="V355" s="45"/>
      <c r="W355" s="45"/>
      <c r="X355" s="46"/>
      <c r="Y355" s="46"/>
      <c r="Z355" s="46"/>
      <c r="AA355" s="46"/>
      <c r="AB355" s="52"/>
      <c r="AC355" s="53"/>
      <c r="AD355" s="53"/>
      <c r="AE355" s="53"/>
      <c r="AF355" s="53"/>
      <c r="AG355" s="53"/>
      <c r="AH355" s="53"/>
      <c r="AI355" s="53"/>
      <c r="AJ355" s="53"/>
      <c r="AK355" s="53"/>
      <c r="AL355" s="53"/>
      <c r="AM355" s="53"/>
      <c r="AN355" s="53"/>
      <c r="AO355" s="53"/>
      <c r="AP355" s="53"/>
      <c r="AQ355" s="53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66"/>
      <c r="BF355" s="66"/>
      <c r="BG355" s="66"/>
      <c r="BH355" s="66"/>
      <c r="BI355" s="66"/>
      <c r="BJ355" s="66"/>
      <c r="BK355" s="66"/>
      <c r="BL355" s="66"/>
      <c r="BM355" s="66"/>
      <c r="BN355" s="66"/>
      <c r="BO355" s="78"/>
      <c r="BP355" s="79">
        <f t="shared" si="149"/>
        <v>0</v>
      </c>
      <c r="BQ355" s="79">
        <f t="shared" si="134"/>
        <v>0</v>
      </c>
      <c r="BR355" s="80" t="b">
        <f t="shared" si="135"/>
        <v>1</v>
      </c>
      <c r="BS355" s="81" t="b">
        <f t="shared" si="136"/>
        <v>1</v>
      </c>
      <c r="BT355" s="81" t="b">
        <f t="shared" si="137"/>
        <v>1</v>
      </c>
      <c r="BU355" s="81" t="b">
        <f t="shared" si="150"/>
        <v>1</v>
      </c>
      <c r="BV355" s="81" t="b">
        <f t="shared" si="138"/>
        <v>1</v>
      </c>
      <c r="BW355" s="81" t="b">
        <f t="shared" si="139"/>
        <v>1</v>
      </c>
      <c r="BX355" s="81" t="b">
        <f t="shared" si="140"/>
        <v>1</v>
      </c>
      <c r="BY355" s="83" t="b">
        <f t="shared" si="141"/>
        <v>1</v>
      </c>
      <c r="BZ355" s="83" t="b">
        <f t="shared" si="142"/>
        <v>1</v>
      </c>
      <c r="CA355" s="83" t="b">
        <f t="shared" si="143"/>
        <v>1</v>
      </c>
      <c r="CB355" s="83" t="b">
        <f t="shared" si="144"/>
        <v>1</v>
      </c>
      <c r="CC355" s="83" t="b">
        <f t="shared" si="145"/>
        <v>1</v>
      </c>
      <c r="CD355" s="83" t="b">
        <f t="shared" si="146"/>
        <v>1</v>
      </c>
      <c r="CE355" s="87">
        <f t="shared" si="147"/>
        <v>0</v>
      </c>
      <c r="CF355" s="87">
        <f t="shared" si="148"/>
        <v>0</v>
      </c>
    </row>
    <row r="356" s="7" customFormat="1" ht="36" hidden="1" customHeight="1" spans="1:84">
      <c r="A356" s="26">
        <v>356</v>
      </c>
      <c r="B356" s="31" t="s">
        <v>617</v>
      </c>
      <c r="C356" s="26" t="s">
        <v>118</v>
      </c>
      <c r="D356" s="26" t="s">
        <v>171</v>
      </c>
      <c r="E356" s="29" t="s">
        <v>394</v>
      </c>
      <c r="F356" s="29" t="s">
        <v>525</v>
      </c>
      <c r="G356" s="26" t="s">
        <v>560</v>
      </c>
      <c r="H356" s="30"/>
      <c r="I356" s="39" t="s">
        <v>397</v>
      </c>
      <c r="J356" s="38">
        <f t="shared" si="132"/>
        <v>38</v>
      </c>
      <c r="K356" s="38">
        <v>38</v>
      </c>
      <c r="L356" s="38"/>
      <c r="M356" s="38"/>
      <c r="N356" s="38"/>
      <c r="O356" s="38">
        <f t="shared" si="133"/>
        <v>38</v>
      </c>
      <c r="P356" s="38">
        <v>38</v>
      </c>
      <c r="Q356" s="38"/>
      <c r="R356" s="38"/>
      <c r="S356" s="38"/>
      <c r="T356" s="45"/>
      <c r="U356" s="45"/>
      <c r="V356" s="45"/>
      <c r="W356" s="45"/>
      <c r="X356" s="46"/>
      <c r="Y356" s="46"/>
      <c r="Z356" s="46"/>
      <c r="AA356" s="46"/>
      <c r="AB356" s="52"/>
      <c r="AC356" s="53"/>
      <c r="AD356" s="53"/>
      <c r="AE356" s="53"/>
      <c r="AF356" s="53"/>
      <c r="AG356" s="53"/>
      <c r="AH356" s="53"/>
      <c r="AI356" s="53"/>
      <c r="AJ356" s="53"/>
      <c r="AK356" s="53"/>
      <c r="AL356" s="53"/>
      <c r="AM356" s="53"/>
      <c r="AN356" s="53"/>
      <c r="AO356" s="53"/>
      <c r="AP356" s="53"/>
      <c r="AQ356" s="53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66"/>
      <c r="BF356" s="66"/>
      <c r="BG356" s="66"/>
      <c r="BH356" s="66"/>
      <c r="BI356" s="66"/>
      <c r="BJ356" s="66"/>
      <c r="BK356" s="66"/>
      <c r="BL356" s="66"/>
      <c r="BM356" s="66"/>
      <c r="BN356" s="66"/>
      <c r="BO356" s="78"/>
      <c r="BP356" s="79">
        <f t="shared" si="149"/>
        <v>0</v>
      </c>
      <c r="BQ356" s="79">
        <f t="shared" si="134"/>
        <v>0</v>
      </c>
      <c r="BR356" s="80" t="b">
        <f t="shared" si="135"/>
        <v>1</v>
      </c>
      <c r="BS356" s="81" t="b">
        <f t="shared" si="136"/>
        <v>1</v>
      </c>
      <c r="BT356" s="81" t="b">
        <f t="shared" si="137"/>
        <v>1</v>
      </c>
      <c r="BU356" s="81" t="b">
        <f t="shared" si="150"/>
        <v>1</v>
      </c>
      <c r="BV356" s="81" t="b">
        <f t="shared" si="138"/>
        <v>1</v>
      </c>
      <c r="BW356" s="81" t="b">
        <f t="shared" si="139"/>
        <v>1</v>
      </c>
      <c r="BX356" s="81" t="b">
        <f t="shared" si="140"/>
        <v>1</v>
      </c>
      <c r="BY356" s="83" t="b">
        <f t="shared" si="141"/>
        <v>1</v>
      </c>
      <c r="BZ356" s="83" t="b">
        <f t="shared" si="142"/>
        <v>1</v>
      </c>
      <c r="CA356" s="83" t="b">
        <f t="shared" si="143"/>
        <v>1</v>
      </c>
      <c r="CB356" s="83" t="b">
        <f t="shared" si="144"/>
        <v>1</v>
      </c>
      <c r="CC356" s="83" t="b">
        <f t="shared" si="145"/>
        <v>1</v>
      </c>
      <c r="CD356" s="83" t="b">
        <f t="shared" si="146"/>
        <v>1</v>
      </c>
      <c r="CE356" s="87">
        <f t="shared" si="147"/>
        <v>0</v>
      </c>
      <c r="CF356" s="87">
        <f t="shared" si="148"/>
        <v>0</v>
      </c>
    </row>
    <row r="357" s="7" customFormat="1" ht="36" hidden="1" customHeight="1" spans="1:84">
      <c r="A357" s="26">
        <v>357</v>
      </c>
      <c r="B357" s="31" t="s">
        <v>618</v>
      </c>
      <c r="C357" s="26" t="s">
        <v>118</v>
      </c>
      <c r="D357" s="26" t="s">
        <v>171</v>
      </c>
      <c r="E357" s="29" t="s">
        <v>394</v>
      </c>
      <c r="F357" s="29" t="s">
        <v>525</v>
      </c>
      <c r="G357" s="26" t="s">
        <v>560</v>
      </c>
      <c r="H357" s="30"/>
      <c r="I357" s="39" t="s">
        <v>397</v>
      </c>
      <c r="J357" s="38">
        <f t="shared" si="132"/>
        <v>38</v>
      </c>
      <c r="K357" s="38">
        <v>38</v>
      </c>
      <c r="L357" s="38"/>
      <c r="M357" s="38"/>
      <c r="N357" s="38"/>
      <c r="O357" s="38">
        <f t="shared" si="133"/>
        <v>38</v>
      </c>
      <c r="P357" s="38">
        <v>38</v>
      </c>
      <c r="Q357" s="38"/>
      <c r="R357" s="38"/>
      <c r="S357" s="38"/>
      <c r="T357" s="45"/>
      <c r="U357" s="45"/>
      <c r="V357" s="45"/>
      <c r="W357" s="45"/>
      <c r="X357" s="46"/>
      <c r="Y357" s="46"/>
      <c r="Z357" s="46"/>
      <c r="AA357" s="46"/>
      <c r="AB357" s="52"/>
      <c r="AC357" s="53"/>
      <c r="AD357" s="53"/>
      <c r="AE357" s="53"/>
      <c r="AF357" s="53"/>
      <c r="AG357" s="53"/>
      <c r="AH357" s="53"/>
      <c r="AI357" s="53"/>
      <c r="AJ357" s="53"/>
      <c r="AK357" s="53"/>
      <c r="AL357" s="53"/>
      <c r="AM357" s="53"/>
      <c r="AN357" s="53"/>
      <c r="AO357" s="53"/>
      <c r="AP357" s="53"/>
      <c r="AQ357" s="53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66"/>
      <c r="BF357" s="66"/>
      <c r="BG357" s="66"/>
      <c r="BH357" s="66"/>
      <c r="BI357" s="66"/>
      <c r="BJ357" s="66"/>
      <c r="BK357" s="66"/>
      <c r="BL357" s="66"/>
      <c r="BM357" s="66"/>
      <c r="BN357" s="66"/>
      <c r="BO357" s="78"/>
      <c r="BP357" s="79">
        <f t="shared" si="149"/>
        <v>0</v>
      </c>
      <c r="BQ357" s="79">
        <f t="shared" si="134"/>
        <v>0</v>
      </c>
      <c r="BR357" s="80" t="b">
        <f t="shared" si="135"/>
        <v>1</v>
      </c>
      <c r="BS357" s="81" t="b">
        <f t="shared" si="136"/>
        <v>1</v>
      </c>
      <c r="BT357" s="81" t="b">
        <f t="shared" si="137"/>
        <v>1</v>
      </c>
      <c r="BU357" s="81" t="b">
        <f t="shared" si="150"/>
        <v>1</v>
      </c>
      <c r="BV357" s="81" t="b">
        <f t="shared" si="138"/>
        <v>1</v>
      </c>
      <c r="BW357" s="81" t="b">
        <f t="shared" si="139"/>
        <v>1</v>
      </c>
      <c r="BX357" s="81" t="b">
        <f t="shared" si="140"/>
        <v>1</v>
      </c>
      <c r="BY357" s="83" t="b">
        <f t="shared" si="141"/>
        <v>1</v>
      </c>
      <c r="BZ357" s="83" t="b">
        <f t="shared" si="142"/>
        <v>1</v>
      </c>
      <c r="CA357" s="83" t="b">
        <f t="shared" si="143"/>
        <v>1</v>
      </c>
      <c r="CB357" s="83" t="b">
        <f t="shared" si="144"/>
        <v>1</v>
      </c>
      <c r="CC357" s="83" t="b">
        <f t="shared" si="145"/>
        <v>1</v>
      </c>
      <c r="CD357" s="83" t="b">
        <f t="shared" si="146"/>
        <v>1</v>
      </c>
      <c r="CE357" s="87">
        <f t="shared" si="147"/>
        <v>0</v>
      </c>
      <c r="CF357" s="87">
        <f t="shared" si="148"/>
        <v>0</v>
      </c>
    </row>
    <row r="358" s="7" customFormat="1" ht="36" hidden="1" customHeight="1" spans="1:84">
      <c r="A358" s="26">
        <v>358</v>
      </c>
      <c r="B358" s="31" t="s">
        <v>619</v>
      </c>
      <c r="C358" s="26" t="s">
        <v>118</v>
      </c>
      <c r="D358" s="26" t="s">
        <v>171</v>
      </c>
      <c r="E358" s="29" t="s">
        <v>394</v>
      </c>
      <c r="F358" s="29" t="s">
        <v>525</v>
      </c>
      <c r="G358" s="26" t="s">
        <v>560</v>
      </c>
      <c r="H358" s="30"/>
      <c r="I358" s="39" t="s">
        <v>397</v>
      </c>
      <c r="J358" s="38">
        <f t="shared" si="132"/>
        <v>38</v>
      </c>
      <c r="K358" s="38">
        <v>38</v>
      </c>
      <c r="L358" s="38"/>
      <c r="M358" s="38"/>
      <c r="N358" s="38"/>
      <c r="O358" s="38">
        <f t="shared" si="133"/>
        <v>38</v>
      </c>
      <c r="P358" s="38">
        <v>38</v>
      </c>
      <c r="Q358" s="38"/>
      <c r="R358" s="38"/>
      <c r="S358" s="38"/>
      <c r="T358" s="45"/>
      <c r="U358" s="45"/>
      <c r="V358" s="45"/>
      <c r="W358" s="45"/>
      <c r="X358" s="46"/>
      <c r="Y358" s="46"/>
      <c r="Z358" s="46"/>
      <c r="AA358" s="46"/>
      <c r="AB358" s="52"/>
      <c r="AC358" s="53"/>
      <c r="AD358" s="53"/>
      <c r="AE358" s="53"/>
      <c r="AF358" s="53"/>
      <c r="AG358" s="53"/>
      <c r="AH358" s="53"/>
      <c r="AI358" s="53"/>
      <c r="AJ358" s="53"/>
      <c r="AK358" s="53"/>
      <c r="AL358" s="53"/>
      <c r="AM358" s="53"/>
      <c r="AN358" s="53"/>
      <c r="AO358" s="53"/>
      <c r="AP358" s="53"/>
      <c r="AQ358" s="53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66"/>
      <c r="BF358" s="66"/>
      <c r="BG358" s="66"/>
      <c r="BH358" s="66"/>
      <c r="BI358" s="66"/>
      <c r="BJ358" s="66"/>
      <c r="BK358" s="66"/>
      <c r="BL358" s="66"/>
      <c r="BM358" s="66"/>
      <c r="BN358" s="66"/>
      <c r="BO358" s="78"/>
      <c r="BP358" s="79">
        <f t="shared" si="149"/>
        <v>0</v>
      </c>
      <c r="BQ358" s="79">
        <f t="shared" si="134"/>
        <v>0</v>
      </c>
      <c r="BR358" s="80" t="b">
        <f t="shared" si="135"/>
        <v>1</v>
      </c>
      <c r="BS358" s="81" t="b">
        <f t="shared" si="136"/>
        <v>1</v>
      </c>
      <c r="BT358" s="81" t="b">
        <f t="shared" si="137"/>
        <v>1</v>
      </c>
      <c r="BU358" s="81" t="b">
        <f t="shared" si="150"/>
        <v>1</v>
      </c>
      <c r="BV358" s="81" t="b">
        <f t="shared" si="138"/>
        <v>1</v>
      </c>
      <c r="BW358" s="81" t="b">
        <f t="shared" si="139"/>
        <v>1</v>
      </c>
      <c r="BX358" s="81" t="b">
        <f t="shared" si="140"/>
        <v>1</v>
      </c>
      <c r="BY358" s="83" t="b">
        <f t="shared" si="141"/>
        <v>1</v>
      </c>
      <c r="BZ358" s="83" t="b">
        <f t="shared" si="142"/>
        <v>1</v>
      </c>
      <c r="CA358" s="83" t="b">
        <f t="shared" si="143"/>
        <v>1</v>
      </c>
      <c r="CB358" s="83" t="b">
        <f t="shared" si="144"/>
        <v>1</v>
      </c>
      <c r="CC358" s="83" t="b">
        <f t="shared" si="145"/>
        <v>1</v>
      </c>
      <c r="CD358" s="83" t="b">
        <f t="shared" si="146"/>
        <v>1</v>
      </c>
      <c r="CE358" s="87">
        <f t="shared" si="147"/>
        <v>0</v>
      </c>
      <c r="CF358" s="87">
        <f t="shared" si="148"/>
        <v>0</v>
      </c>
    </row>
    <row r="359" s="7" customFormat="1" ht="36" hidden="1" customHeight="1" spans="1:84">
      <c r="A359" s="26">
        <v>359</v>
      </c>
      <c r="B359" s="31" t="s">
        <v>620</v>
      </c>
      <c r="C359" s="26" t="s">
        <v>118</v>
      </c>
      <c r="D359" s="26" t="s">
        <v>171</v>
      </c>
      <c r="E359" s="29" t="s">
        <v>394</v>
      </c>
      <c r="F359" s="29" t="s">
        <v>525</v>
      </c>
      <c r="G359" s="26" t="s">
        <v>560</v>
      </c>
      <c r="H359" s="30"/>
      <c r="I359" s="39" t="s">
        <v>397</v>
      </c>
      <c r="J359" s="38">
        <f t="shared" si="132"/>
        <v>38</v>
      </c>
      <c r="K359" s="38">
        <v>38</v>
      </c>
      <c r="L359" s="38"/>
      <c r="M359" s="38"/>
      <c r="N359" s="38"/>
      <c r="O359" s="38">
        <f t="shared" si="133"/>
        <v>38</v>
      </c>
      <c r="P359" s="38">
        <v>38</v>
      </c>
      <c r="Q359" s="38"/>
      <c r="R359" s="38"/>
      <c r="S359" s="38"/>
      <c r="T359" s="45"/>
      <c r="U359" s="45"/>
      <c r="V359" s="45"/>
      <c r="W359" s="45"/>
      <c r="X359" s="46"/>
      <c r="Y359" s="46"/>
      <c r="Z359" s="46"/>
      <c r="AA359" s="46"/>
      <c r="AB359" s="52"/>
      <c r="AC359" s="53"/>
      <c r="AD359" s="53"/>
      <c r="AE359" s="53"/>
      <c r="AF359" s="53"/>
      <c r="AG359" s="53"/>
      <c r="AH359" s="53"/>
      <c r="AI359" s="53"/>
      <c r="AJ359" s="53"/>
      <c r="AK359" s="53"/>
      <c r="AL359" s="53"/>
      <c r="AM359" s="53"/>
      <c r="AN359" s="53"/>
      <c r="AO359" s="53"/>
      <c r="AP359" s="53"/>
      <c r="AQ359" s="53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66"/>
      <c r="BF359" s="66"/>
      <c r="BG359" s="66"/>
      <c r="BH359" s="66"/>
      <c r="BI359" s="66"/>
      <c r="BJ359" s="66"/>
      <c r="BK359" s="66"/>
      <c r="BL359" s="66"/>
      <c r="BM359" s="66"/>
      <c r="BN359" s="66"/>
      <c r="BO359" s="78"/>
      <c r="BP359" s="79">
        <f t="shared" si="149"/>
        <v>0</v>
      </c>
      <c r="BQ359" s="79">
        <f t="shared" si="134"/>
        <v>0</v>
      </c>
      <c r="BR359" s="80" t="b">
        <f t="shared" si="135"/>
        <v>1</v>
      </c>
      <c r="BS359" s="81" t="b">
        <f t="shared" si="136"/>
        <v>1</v>
      </c>
      <c r="BT359" s="81" t="b">
        <f t="shared" si="137"/>
        <v>1</v>
      </c>
      <c r="BU359" s="81" t="b">
        <f t="shared" si="150"/>
        <v>1</v>
      </c>
      <c r="BV359" s="81" t="b">
        <f t="shared" si="138"/>
        <v>1</v>
      </c>
      <c r="BW359" s="81" t="b">
        <f t="shared" si="139"/>
        <v>1</v>
      </c>
      <c r="BX359" s="81" t="b">
        <f t="shared" si="140"/>
        <v>1</v>
      </c>
      <c r="BY359" s="83" t="b">
        <f t="shared" si="141"/>
        <v>1</v>
      </c>
      <c r="BZ359" s="83" t="b">
        <f t="shared" si="142"/>
        <v>1</v>
      </c>
      <c r="CA359" s="83" t="b">
        <f t="shared" si="143"/>
        <v>1</v>
      </c>
      <c r="CB359" s="83" t="b">
        <f t="shared" si="144"/>
        <v>1</v>
      </c>
      <c r="CC359" s="83" t="b">
        <f t="shared" si="145"/>
        <v>1</v>
      </c>
      <c r="CD359" s="83" t="b">
        <f t="shared" si="146"/>
        <v>1</v>
      </c>
      <c r="CE359" s="87">
        <f t="shared" si="147"/>
        <v>0</v>
      </c>
      <c r="CF359" s="87">
        <f t="shared" si="148"/>
        <v>0</v>
      </c>
    </row>
    <row r="360" s="7" customFormat="1" ht="36" hidden="1" customHeight="1" spans="1:84">
      <c r="A360" s="26">
        <v>360</v>
      </c>
      <c r="B360" s="31" t="s">
        <v>621</v>
      </c>
      <c r="C360" s="26" t="s">
        <v>118</v>
      </c>
      <c r="D360" s="26" t="s">
        <v>171</v>
      </c>
      <c r="E360" s="29" t="s">
        <v>394</v>
      </c>
      <c r="F360" s="29" t="s">
        <v>525</v>
      </c>
      <c r="G360" s="26" t="s">
        <v>560</v>
      </c>
      <c r="H360" s="30"/>
      <c r="I360" s="39" t="s">
        <v>397</v>
      </c>
      <c r="J360" s="38">
        <f t="shared" si="132"/>
        <v>100</v>
      </c>
      <c r="K360" s="38">
        <v>100</v>
      </c>
      <c r="L360" s="38"/>
      <c r="M360" s="38"/>
      <c r="N360" s="38"/>
      <c r="O360" s="38">
        <f t="shared" si="133"/>
        <v>100</v>
      </c>
      <c r="P360" s="38">
        <v>100</v>
      </c>
      <c r="Q360" s="38"/>
      <c r="R360" s="38"/>
      <c r="S360" s="38"/>
      <c r="T360" s="45"/>
      <c r="U360" s="45"/>
      <c r="V360" s="45"/>
      <c r="W360" s="45"/>
      <c r="X360" s="46"/>
      <c r="Y360" s="46"/>
      <c r="Z360" s="46"/>
      <c r="AA360" s="46"/>
      <c r="AB360" s="52"/>
      <c r="AC360" s="53"/>
      <c r="AD360" s="53"/>
      <c r="AE360" s="53"/>
      <c r="AF360" s="53"/>
      <c r="AG360" s="53"/>
      <c r="AH360" s="53"/>
      <c r="AI360" s="53"/>
      <c r="AJ360" s="53"/>
      <c r="AK360" s="53"/>
      <c r="AL360" s="53"/>
      <c r="AM360" s="53"/>
      <c r="AN360" s="53"/>
      <c r="AO360" s="53"/>
      <c r="AP360" s="53"/>
      <c r="AQ360" s="53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66"/>
      <c r="BF360" s="66"/>
      <c r="BG360" s="66"/>
      <c r="BH360" s="66"/>
      <c r="BI360" s="66"/>
      <c r="BJ360" s="66"/>
      <c r="BK360" s="66"/>
      <c r="BL360" s="66"/>
      <c r="BM360" s="66"/>
      <c r="BN360" s="66"/>
      <c r="BO360" s="78"/>
      <c r="BP360" s="79">
        <f t="shared" si="149"/>
        <v>0</v>
      </c>
      <c r="BQ360" s="79">
        <f t="shared" si="134"/>
        <v>0</v>
      </c>
      <c r="BR360" s="80" t="b">
        <f t="shared" si="135"/>
        <v>1</v>
      </c>
      <c r="BS360" s="81" t="b">
        <f t="shared" si="136"/>
        <v>1</v>
      </c>
      <c r="BT360" s="81" t="b">
        <f t="shared" si="137"/>
        <v>1</v>
      </c>
      <c r="BU360" s="81" t="b">
        <f t="shared" si="150"/>
        <v>1</v>
      </c>
      <c r="BV360" s="81" t="b">
        <f t="shared" si="138"/>
        <v>1</v>
      </c>
      <c r="BW360" s="81" t="b">
        <f t="shared" si="139"/>
        <v>1</v>
      </c>
      <c r="BX360" s="81" t="b">
        <f t="shared" si="140"/>
        <v>1</v>
      </c>
      <c r="BY360" s="83" t="b">
        <f t="shared" si="141"/>
        <v>1</v>
      </c>
      <c r="BZ360" s="83" t="b">
        <f t="shared" si="142"/>
        <v>1</v>
      </c>
      <c r="CA360" s="83" t="b">
        <f t="shared" si="143"/>
        <v>1</v>
      </c>
      <c r="CB360" s="83" t="b">
        <f t="shared" si="144"/>
        <v>1</v>
      </c>
      <c r="CC360" s="83" t="b">
        <f t="shared" si="145"/>
        <v>1</v>
      </c>
      <c r="CD360" s="83" t="b">
        <f t="shared" si="146"/>
        <v>1</v>
      </c>
      <c r="CE360" s="87">
        <f t="shared" si="147"/>
        <v>0</v>
      </c>
      <c r="CF360" s="87">
        <f t="shared" si="148"/>
        <v>0</v>
      </c>
    </row>
    <row r="361" s="7" customFormat="1" ht="36" hidden="1" customHeight="1" spans="1:84">
      <c r="A361" s="26">
        <v>361</v>
      </c>
      <c r="B361" s="31" t="s">
        <v>622</v>
      </c>
      <c r="C361" s="26" t="s">
        <v>118</v>
      </c>
      <c r="D361" s="26" t="s">
        <v>171</v>
      </c>
      <c r="E361" s="29" t="s">
        <v>394</v>
      </c>
      <c r="F361" s="29" t="s">
        <v>525</v>
      </c>
      <c r="G361" s="26" t="s">
        <v>560</v>
      </c>
      <c r="H361" s="30"/>
      <c r="I361" s="39" t="s">
        <v>397</v>
      </c>
      <c r="J361" s="38">
        <f t="shared" si="132"/>
        <v>38</v>
      </c>
      <c r="K361" s="38">
        <v>38</v>
      </c>
      <c r="L361" s="38"/>
      <c r="M361" s="38"/>
      <c r="N361" s="38"/>
      <c r="O361" s="38">
        <f t="shared" si="133"/>
        <v>38</v>
      </c>
      <c r="P361" s="38">
        <v>38</v>
      </c>
      <c r="Q361" s="38"/>
      <c r="R361" s="38"/>
      <c r="S361" s="38"/>
      <c r="T361" s="45"/>
      <c r="U361" s="45"/>
      <c r="V361" s="45"/>
      <c r="W361" s="45"/>
      <c r="X361" s="46"/>
      <c r="Y361" s="46"/>
      <c r="Z361" s="46"/>
      <c r="AA361" s="46"/>
      <c r="AB361" s="52"/>
      <c r="AC361" s="53"/>
      <c r="AD361" s="53"/>
      <c r="AE361" s="53"/>
      <c r="AF361" s="53"/>
      <c r="AG361" s="53"/>
      <c r="AH361" s="53"/>
      <c r="AI361" s="53"/>
      <c r="AJ361" s="53"/>
      <c r="AK361" s="53"/>
      <c r="AL361" s="53"/>
      <c r="AM361" s="53"/>
      <c r="AN361" s="53"/>
      <c r="AO361" s="53"/>
      <c r="AP361" s="53"/>
      <c r="AQ361" s="53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66"/>
      <c r="BF361" s="66"/>
      <c r="BG361" s="66"/>
      <c r="BH361" s="66"/>
      <c r="BI361" s="66"/>
      <c r="BJ361" s="66"/>
      <c r="BK361" s="66"/>
      <c r="BL361" s="66"/>
      <c r="BM361" s="66"/>
      <c r="BN361" s="66"/>
      <c r="BO361" s="78"/>
      <c r="BP361" s="79">
        <f t="shared" si="149"/>
        <v>0</v>
      </c>
      <c r="BQ361" s="79">
        <f t="shared" si="134"/>
        <v>0</v>
      </c>
      <c r="BR361" s="80" t="b">
        <f t="shared" si="135"/>
        <v>1</v>
      </c>
      <c r="BS361" s="81" t="b">
        <f t="shared" si="136"/>
        <v>1</v>
      </c>
      <c r="BT361" s="81" t="b">
        <f t="shared" si="137"/>
        <v>1</v>
      </c>
      <c r="BU361" s="81" t="b">
        <f t="shared" si="150"/>
        <v>1</v>
      </c>
      <c r="BV361" s="81" t="b">
        <f t="shared" si="138"/>
        <v>1</v>
      </c>
      <c r="BW361" s="81" t="b">
        <f t="shared" si="139"/>
        <v>1</v>
      </c>
      <c r="BX361" s="81" t="b">
        <f t="shared" si="140"/>
        <v>1</v>
      </c>
      <c r="BY361" s="83" t="b">
        <f t="shared" si="141"/>
        <v>1</v>
      </c>
      <c r="BZ361" s="83" t="b">
        <f t="shared" si="142"/>
        <v>1</v>
      </c>
      <c r="CA361" s="83" t="b">
        <f t="shared" si="143"/>
        <v>1</v>
      </c>
      <c r="CB361" s="83" t="b">
        <f t="shared" si="144"/>
        <v>1</v>
      </c>
      <c r="CC361" s="83" t="b">
        <f t="shared" si="145"/>
        <v>1</v>
      </c>
      <c r="CD361" s="83" t="b">
        <f t="shared" si="146"/>
        <v>1</v>
      </c>
      <c r="CE361" s="87">
        <f t="shared" si="147"/>
        <v>0</v>
      </c>
      <c r="CF361" s="87">
        <f t="shared" si="148"/>
        <v>0</v>
      </c>
    </row>
    <row r="362" s="7" customFormat="1" ht="36" hidden="1" customHeight="1" spans="1:84">
      <c r="A362" s="26">
        <v>362</v>
      </c>
      <c r="B362" s="31" t="s">
        <v>623</v>
      </c>
      <c r="C362" s="26" t="s">
        <v>118</v>
      </c>
      <c r="D362" s="26" t="s">
        <v>171</v>
      </c>
      <c r="E362" s="29" t="s">
        <v>394</v>
      </c>
      <c r="F362" s="29" t="s">
        <v>525</v>
      </c>
      <c r="G362" s="26" t="s">
        <v>560</v>
      </c>
      <c r="H362" s="30"/>
      <c r="I362" s="39" t="s">
        <v>397</v>
      </c>
      <c r="J362" s="38">
        <f t="shared" si="132"/>
        <v>38</v>
      </c>
      <c r="K362" s="38">
        <v>38</v>
      </c>
      <c r="L362" s="38"/>
      <c r="M362" s="38"/>
      <c r="N362" s="38"/>
      <c r="O362" s="38">
        <f t="shared" si="133"/>
        <v>38</v>
      </c>
      <c r="P362" s="38">
        <v>38</v>
      </c>
      <c r="Q362" s="38"/>
      <c r="R362" s="38"/>
      <c r="S362" s="38"/>
      <c r="T362" s="45"/>
      <c r="U362" s="45"/>
      <c r="V362" s="45"/>
      <c r="W362" s="45"/>
      <c r="X362" s="46"/>
      <c r="Y362" s="46"/>
      <c r="Z362" s="46"/>
      <c r="AA362" s="46"/>
      <c r="AB362" s="52"/>
      <c r="AC362" s="53"/>
      <c r="AD362" s="53"/>
      <c r="AE362" s="53"/>
      <c r="AF362" s="53"/>
      <c r="AG362" s="53"/>
      <c r="AH362" s="53"/>
      <c r="AI362" s="53"/>
      <c r="AJ362" s="53"/>
      <c r="AK362" s="53"/>
      <c r="AL362" s="53"/>
      <c r="AM362" s="53"/>
      <c r="AN362" s="53"/>
      <c r="AO362" s="53"/>
      <c r="AP362" s="53"/>
      <c r="AQ362" s="53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66"/>
      <c r="BF362" s="66"/>
      <c r="BG362" s="66"/>
      <c r="BH362" s="66"/>
      <c r="BI362" s="66"/>
      <c r="BJ362" s="66"/>
      <c r="BK362" s="66"/>
      <c r="BL362" s="66"/>
      <c r="BM362" s="66"/>
      <c r="BN362" s="66"/>
      <c r="BO362" s="78"/>
      <c r="BP362" s="79">
        <f t="shared" si="149"/>
        <v>0</v>
      </c>
      <c r="BQ362" s="79">
        <f t="shared" si="134"/>
        <v>0</v>
      </c>
      <c r="BR362" s="80" t="b">
        <f t="shared" si="135"/>
        <v>1</v>
      </c>
      <c r="BS362" s="81" t="b">
        <f t="shared" si="136"/>
        <v>1</v>
      </c>
      <c r="BT362" s="81" t="b">
        <f t="shared" si="137"/>
        <v>1</v>
      </c>
      <c r="BU362" s="81" t="b">
        <f t="shared" si="150"/>
        <v>1</v>
      </c>
      <c r="BV362" s="81" t="b">
        <f t="shared" si="138"/>
        <v>1</v>
      </c>
      <c r="BW362" s="81" t="b">
        <f t="shared" si="139"/>
        <v>1</v>
      </c>
      <c r="BX362" s="81" t="b">
        <f t="shared" si="140"/>
        <v>1</v>
      </c>
      <c r="BY362" s="83" t="b">
        <f t="shared" si="141"/>
        <v>1</v>
      </c>
      <c r="BZ362" s="83" t="b">
        <f t="shared" si="142"/>
        <v>1</v>
      </c>
      <c r="CA362" s="83" t="b">
        <f t="shared" si="143"/>
        <v>1</v>
      </c>
      <c r="CB362" s="83" t="b">
        <f t="shared" si="144"/>
        <v>1</v>
      </c>
      <c r="CC362" s="83" t="b">
        <f t="shared" si="145"/>
        <v>1</v>
      </c>
      <c r="CD362" s="83" t="b">
        <f t="shared" si="146"/>
        <v>1</v>
      </c>
      <c r="CE362" s="87">
        <f t="shared" si="147"/>
        <v>0</v>
      </c>
      <c r="CF362" s="87">
        <f t="shared" si="148"/>
        <v>0</v>
      </c>
    </row>
    <row r="363" s="7" customFormat="1" ht="36" hidden="1" customHeight="1" spans="1:84">
      <c r="A363" s="26">
        <v>363</v>
      </c>
      <c r="B363" s="31" t="s">
        <v>624</v>
      </c>
      <c r="C363" s="26" t="s">
        <v>118</v>
      </c>
      <c r="D363" s="26" t="s">
        <v>171</v>
      </c>
      <c r="E363" s="29" t="s">
        <v>394</v>
      </c>
      <c r="F363" s="29" t="s">
        <v>525</v>
      </c>
      <c r="G363" s="26" t="s">
        <v>560</v>
      </c>
      <c r="H363" s="30"/>
      <c r="I363" s="39" t="s">
        <v>397</v>
      </c>
      <c r="J363" s="38">
        <f t="shared" si="132"/>
        <v>38</v>
      </c>
      <c r="K363" s="38">
        <v>38</v>
      </c>
      <c r="L363" s="38"/>
      <c r="M363" s="38"/>
      <c r="N363" s="38"/>
      <c r="O363" s="38">
        <f t="shared" si="133"/>
        <v>38</v>
      </c>
      <c r="P363" s="38">
        <v>38</v>
      </c>
      <c r="Q363" s="38"/>
      <c r="R363" s="38"/>
      <c r="S363" s="38"/>
      <c r="T363" s="45"/>
      <c r="U363" s="45"/>
      <c r="V363" s="45"/>
      <c r="W363" s="45"/>
      <c r="X363" s="46"/>
      <c r="Y363" s="46"/>
      <c r="Z363" s="46"/>
      <c r="AA363" s="46"/>
      <c r="AB363" s="52"/>
      <c r="AC363" s="53"/>
      <c r="AD363" s="53"/>
      <c r="AE363" s="53"/>
      <c r="AF363" s="53"/>
      <c r="AG363" s="53"/>
      <c r="AH363" s="53"/>
      <c r="AI363" s="53"/>
      <c r="AJ363" s="53"/>
      <c r="AK363" s="53"/>
      <c r="AL363" s="53"/>
      <c r="AM363" s="53"/>
      <c r="AN363" s="53"/>
      <c r="AO363" s="53"/>
      <c r="AP363" s="53"/>
      <c r="AQ363" s="53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66"/>
      <c r="BF363" s="66"/>
      <c r="BG363" s="66"/>
      <c r="BH363" s="66"/>
      <c r="BI363" s="66"/>
      <c r="BJ363" s="66"/>
      <c r="BK363" s="66"/>
      <c r="BL363" s="66"/>
      <c r="BM363" s="66"/>
      <c r="BN363" s="66"/>
      <c r="BO363" s="78"/>
      <c r="BP363" s="79">
        <f t="shared" si="149"/>
        <v>0</v>
      </c>
      <c r="BQ363" s="79">
        <f t="shared" si="134"/>
        <v>0</v>
      </c>
      <c r="BR363" s="80" t="b">
        <f t="shared" si="135"/>
        <v>1</v>
      </c>
      <c r="BS363" s="81" t="b">
        <f t="shared" si="136"/>
        <v>1</v>
      </c>
      <c r="BT363" s="81" t="b">
        <f t="shared" si="137"/>
        <v>1</v>
      </c>
      <c r="BU363" s="81" t="b">
        <f t="shared" si="150"/>
        <v>1</v>
      </c>
      <c r="BV363" s="81" t="b">
        <f t="shared" si="138"/>
        <v>1</v>
      </c>
      <c r="BW363" s="81" t="b">
        <f t="shared" si="139"/>
        <v>1</v>
      </c>
      <c r="BX363" s="81" t="b">
        <f t="shared" si="140"/>
        <v>1</v>
      </c>
      <c r="BY363" s="83" t="b">
        <f t="shared" si="141"/>
        <v>1</v>
      </c>
      <c r="BZ363" s="83" t="b">
        <f t="shared" si="142"/>
        <v>1</v>
      </c>
      <c r="CA363" s="83" t="b">
        <f t="shared" si="143"/>
        <v>1</v>
      </c>
      <c r="CB363" s="83" t="b">
        <f t="shared" si="144"/>
        <v>1</v>
      </c>
      <c r="CC363" s="83" t="b">
        <f t="shared" si="145"/>
        <v>1</v>
      </c>
      <c r="CD363" s="83" t="b">
        <f t="shared" si="146"/>
        <v>1</v>
      </c>
      <c r="CE363" s="87">
        <f t="shared" si="147"/>
        <v>0</v>
      </c>
      <c r="CF363" s="87">
        <f t="shared" si="148"/>
        <v>0</v>
      </c>
    </row>
    <row r="364" s="7" customFormat="1" ht="36" hidden="1" customHeight="1" spans="1:84">
      <c r="A364" s="26">
        <v>364</v>
      </c>
      <c r="B364" s="31" t="s">
        <v>625</v>
      </c>
      <c r="C364" s="26" t="s">
        <v>126</v>
      </c>
      <c r="D364" s="26" t="s">
        <v>333</v>
      </c>
      <c r="E364" s="29" t="s">
        <v>394</v>
      </c>
      <c r="F364" s="29" t="s">
        <v>525</v>
      </c>
      <c r="G364" s="26" t="s">
        <v>560</v>
      </c>
      <c r="H364" s="30"/>
      <c r="I364" s="39" t="s">
        <v>397</v>
      </c>
      <c r="J364" s="38">
        <f t="shared" si="132"/>
        <v>38</v>
      </c>
      <c r="K364" s="38">
        <v>38</v>
      </c>
      <c r="L364" s="38"/>
      <c r="M364" s="38"/>
      <c r="N364" s="38"/>
      <c r="O364" s="38">
        <f t="shared" si="133"/>
        <v>38</v>
      </c>
      <c r="P364" s="38">
        <v>38</v>
      </c>
      <c r="Q364" s="38"/>
      <c r="R364" s="38"/>
      <c r="S364" s="38"/>
      <c r="T364" s="45"/>
      <c r="U364" s="45"/>
      <c r="V364" s="45"/>
      <c r="W364" s="45"/>
      <c r="X364" s="46"/>
      <c r="Y364" s="46"/>
      <c r="Z364" s="46"/>
      <c r="AA364" s="46"/>
      <c r="AB364" s="52"/>
      <c r="AC364" s="53"/>
      <c r="AD364" s="53"/>
      <c r="AE364" s="53"/>
      <c r="AF364" s="53"/>
      <c r="AG364" s="53"/>
      <c r="AH364" s="53"/>
      <c r="AI364" s="53"/>
      <c r="AJ364" s="53"/>
      <c r="AK364" s="53"/>
      <c r="AL364" s="53"/>
      <c r="AM364" s="53"/>
      <c r="AN364" s="53"/>
      <c r="AO364" s="53"/>
      <c r="AP364" s="53"/>
      <c r="AQ364" s="53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66"/>
      <c r="BF364" s="66"/>
      <c r="BG364" s="66"/>
      <c r="BH364" s="66"/>
      <c r="BI364" s="66"/>
      <c r="BJ364" s="66"/>
      <c r="BK364" s="66"/>
      <c r="BL364" s="66"/>
      <c r="BM364" s="66"/>
      <c r="BN364" s="66"/>
      <c r="BO364" s="78"/>
      <c r="BP364" s="79">
        <f t="shared" si="149"/>
        <v>0</v>
      </c>
      <c r="BQ364" s="79">
        <f t="shared" si="134"/>
        <v>0</v>
      </c>
      <c r="BR364" s="80" t="b">
        <f t="shared" si="135"/>
        <v>1</v>
      </c>
      <c r="BS364" s="81" t="b">
        <f t="shared" si="136"/>
        <v>1</v>
      </c>
      <c r="BT364" s="81" t="b">
        <f t="shared" si="137"/>
        <v>1</v>
      </c>
      <c r="BU364" s="81" t="b">
        <f t="shared" si="150"/>
        <v>1</v>
      </c>
      <c r="BV364" s="81" t="b">
        <f t="shared" si="138"/>
        <v>1</v>
      </c>
      <c r="BW364" s="81" t="b">
        <f t="shared" si="139"/>
        <v>1</v>
      </c>
      <c r="BX364" s="81" t="b">
        <f t="shared" si="140"/>
        <v>1</v>
      </c>
      <c r="BY364" s="83" t="b">
        <f t="shared" si="141"/>
        <v>1</v>
      </c>
      <c r="BZ364" s="83" t="b">
        <f t="shared" si="142"/>
        <v>1</v>
      </c>
      <c r="CA364" s="83" t="b">
        <f t="shared" si="143"/>
        <v>1</v>
      </c>
      <c r="CB364" s="83" t="b">
        <f t="shared" si="144"/>
        <v>1</v>
      </c>
      <c r="CC364" s="83" t="b">
        <f t="shared" si="145"/>
        <v>1</v>
      </c>
      <c r="CD364" s="83" t="b">
        <f t="shared" si="146"/>
        <v>1</v>
      </c>
      <c r="CE364" s="87">
        <f t="shared" si="147"/>
        <v>0</v>
      </c>
      <c r="CF364" s="87">
        <f t="shared" si="148"/>
        <v>0</v>
      </c>
    </row>
    <row r="365" s="7" customFormat="1" ht="36" hidden="1" customHeight="1" spans="1:84">
      <c r="A365" s="26">
        <v>365</v>
      </c>
      <c r="B365" s="31" t="s">
        <v>626</v>
      </c>
      <c r="C365" s="26" t="s">
        <v>126</v>
      </c>
      <c r="D365" s="26" t="s">
        <v>333</v>
      </c>
      <c r="E365" s="29" t="s">
        <v>394</v>
      </c>
      <c r="F365" s="29" t="s">
        <v>525</v>
      </c>
      <c r="G365" s="26" t="s">
        <v>560</v>
      </c>
      <c r="H365" s="30"/>
      <c r="I365" s="39" t="s">
        <v>397</v>
      </c>
      <c r="J365" s="38">
        <f t="shared" si="132"/>
        <v>100</v>
      </c>
      <c r="K365" s="38">
        <v>100</v>
      </c>
      <c r="L365" s="38"/>
      <c r="M365" s="38"/>
      <c r="N365" s="38"/>
      <c r="O365" s="38">
        <f t="shared" si="133"/>
        <v>100</v>
      </c>
      <c r="P365" s="38">
        <v>100</v>
      </c>
      <c r="Q365" s="38"/>
      <c r="R365" s="38"/>
      <c r="S365" s="38"/>
      <c r="T365" s="45"/>
      <c r="U365" s="45"/>
      <c r="V365" s="45"/>
      <c r="W365" s="45"/>
      <c r="X365" s="46"/>
      <c r="Y365" s="46"/>
      <c r="Z365" s="46"/>
      <c r="AA365" s="46"/>
      <c r="AB365" s="52"/>
      <c r="AC365" s="53"/>
      <c r="AD365" s="53"/>
      <c r="AE365" s="53"/>
      <c r="AF365" s="53"/>
      <c r="AG365" s="53"/>
      <c r="AH365" s="53"/>
      <c r="AI365" s="53"/>
      <c r="AJ365" s="53"/>
      <c r="AK365" s="53"/>
      <c r="AL365" s="53"/>
      <c r="AM365" s="53"/>
      <c r="AN365" s="53"/>
      <c r="AO365" s="53"/>
      <c r="AP365" s="53"/>
      <c r="AQ365" s="53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66"/>
      <c r="BF365" s="66"/>
      <c r="BG365" s="66"/>
      <c r="BH365" s="66"/>
      <c r="BI365" s="66"/>
      <c r="BJ365" s="66"/>
      <c r="BK365" s="66"/>
      <c r="BL365" s="66"/>
      <c r="BM365" s="66"/>
      <c r="BN365" s="66"/>
      <c r="BO365" s="78"/>
      <c r="BP365" s="79">
        <f t="shared" si="149"/>
        <v>0</v>
      </c>
      <c r="BQ365" s="79">
        <f t="shared" si="134"/>
        <v>0</v>
      </c>
      <c r="BR365" s="80" t="b">
        <f t="shared" si="135"/>
        <v>1</v>
      </c>
      <c r="BS365" s="81" t="b">
        <f t="shared" si="136"/>
        <v>1</v>
      </c>
      <c r="BT365" s="81" t="b">
        <f t="shared" si="137"/>
        <v>1</v>
      </c>
      <c r="BU365" s="81" t="b">
        <f t="shared" si="150"/>
        <v>1</v>
      </c>
      <c r="BV365" s="81" t="b">
        <f t="shared" si="138"/>
        <v>1</v>
      </c>
      <c r="BW365" s="81" t="b">
        <f t="shared" si="139"/>
        <v>1</v>
      </c>
      <c r="BX365" s="81" t="b">
        <f t="shared" si="140"/>
        <v>1</v>
      </c>
      <c r="BY365" s="83" t="b">
        <f t="shared" si="141"/>
        <v>1</v>
      </c>
      <c r="BZ365" s="83" t="b">
        <f t="shared" si="142"/>
        <v>1</v>
      </c>
      <c r="CA365" s="83" t="b">
        <f t="shared" si="143"/>
        <v>1</v>
      </c>
      <c r="CB365" s="83" t="b">
        <f t="shared" si="144"/>
        <v>1</v>
      </c>
      <c r="CC365" s="83" t="b">
        <f t="shared" si="145"/>
        <v>1</v>
      </c>
      <c r="CD365" s="83" t="b">
        <f t="shared" si="146"/>
        <v>1</v>
      </c>
      <c r="CE365" s="87">
        <f t="shared" si="147"/>
        <v>0</v>
      </c>
      <c r="CF365" s="87">
        <f t="shared" si="148"/>
        <v>0</v>
      </c>
    </row>
    <row r="366" s="7" customFormat="1" ht="36" hidden="1" customHeight="1" spans="1:84">
      <c r="A366" s="26">
        <v>366</v>
      </c>
      <c r="B366" s="31" t="s">
        <v>627</v>
      </c>
      <c r="C366" s="26" t="s">
        <v>126</v>
      </c>
      <c r="D366" s="26" t="s">
        <v>333</v>
      </c>
      <c r="E366" s="29" t="s">
        <v>394</v>
      </c>
      <c r="F366" s="29" t="s">
        <v>525</v>
      </c>
      <c r="G366" s="26" t="s">
        <v>560</v>
      </c>
      <c r="H366" s="30"/>
      <c r="I366" s="39" t="s">
        <v>397</v>
      </c>
      <c r="J366" s="38">
        <f t="shared" si="132"/>
        <v>38</v>
      </c>
      <c r="K366" s="38">
        <v>38</v>
      </c>
      <c r="L366" s="38"/>
      <c r="M366" s="38"/>
      <c r="N366" s="38"/>
      <c r="O366" s="38">
        <f t="shared" si="133"/>
        <v>38</v>
      </c>
      <c r="P366" s="38">
        <v>38</v>
      </c>
      <c r="Q366" s="38"/>
      <c r="R366" s="38"/>
      <c r="S366" s="38"/>
      <c r="T366" s="45"/>
      <c r="U366" s="45"/>
      <c r="V366" s="45"/>
      <c r="W366" s="45"/>
      <c r="X366" s="46"/>
      <c r="Y366" s="46"/>
      <c r="Z366" s="46"/>
      <c r="AA366" s="46"/>
      <c r="AB366" s="52"/>
      <c r="AC366" s="53"/>
      <c r="AD366" s="53"/>
      <c r="AE366" s="53"/>
      <c r="AF366" s="53"/>
      <c r="AG366" s="53"/>
      <c r="AH366" s="53"/>
      <c r="AI366" s="53"/>
      <c r="AJ366" s="53"/>
      <c r="AK366" s="53"/>
      <c r="AL366" s="53"/>
      <c r="AM366" s="53"/>
      <c r="AN366" s="53"/>
      <c r="AO366" s="53"/>
      <c r="AP366" s="53"/>
      <c r="AQ366" s="53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66"/>
      <c r="BF366" s="66"/>
      <c r="BG366" s="66"/>
      <c r="BH366" s="66"/>
      <c r="BI366" s="66"/>
      <c r="BJ366" s="66"/>
      <c r="BK366" s="66"/>
      <c r="BL366" s="66"/>
      <c r="BM366" s="66"/>
      <c r="BN366" s="66"/>
      <c r="BO366" s="78"/>
      <c r="BP366" s="79">
        <f t="shared" si="149"/>
        <v>0</v>
      </c>
      <c r="BQ366" s="79">
        <f t="shared" si="134"/>
        <v>0</v>
      </c>
      <c r="BR366" s="80" t="b">
        <f t="shared" si="135"/>
        <v>1</v>
      </c>
      <c r="BS366" s="81" t="b">
        <f t="shared" si="136"/>
        <v>1</v>
      </c>
      <c r="BT366" s="81" t="b">
        <f t="shared" si="137"/>
        <v>1</v>
      </c>
      <c r="BU366" s="81" t="b">
        <f t="shared" si="150"/>
        <v>1</v>
      </c>
      <c r="BV366" s="81" t="b">
        <f t="shared" si="138"/>
        <v>1</v>
      </c>
      <c r="BW366" s="81" t="b">
        <f t="shared" si="139"/>
        <v>1</v>
      </c>
      <c r="BX366" s="81" t="b">
        <f t="shared" si="140"/>
        <v>1</v>
      </c>
      <c r="BY366" s="83" t="b">
        <f t="shared" si="141"/>
        <v>1</v>
      </c>
      <c r="BZ366" s="83" t="b">
        <f t="shared" si="142"/>
        <v>1</v>
      </c>
      <c r="CA366" s="83" t="b">
        <f t="shared" si="143"/>
        <v>1</v>
      </c>
      <c r="CB366" s="83" t="b">
        <f t="shared" si="144"/>
        <v>1</v>
      </c>
      <c r="CC366" s="83" t="b">
        <f t="shared" si="145"/>
        <v>1</v>
      </c>
      <c r="CD366" s="83" t="b">
        <f t="shared" si="146"/>
        <v>1</v>
      </c>
      <c r="CE366" s="87">
        <f t="shared" si="147"/>
        <v>0</v>
      </c>
      <c r="CF366" s="87">
        <f t="shared" si="148"/>
        <v>0</v>
      </c>
    </row>
    <row r="367" s="7" customFormat="1" ht="36" hidden="1" customHeight="1" spans="1:84">
      <c r="A367" s="26">
        <v>367</v>
      </c>
      <c r="B367" s="31" t="s">
        <v>628</v>
      </c>
      <c r="C367" s="26" t="s">
        <v>126</v>
      </c>
      <c r="D367" s="26" t="s">
        <v>333</v>
      </c>
      <c r="E367" s="29" t="s">
        <v>394</v>
      </c>
      <c r="F367" s="29" t="s">
        <v>525</v>
      </c>
      <c r="G367" s="26" t="s">
        <v>560</v>
      </c>
      <c r="H367" s="30"/>
      <c r="I367" s="39" t="s">
        <v>397</v>
      </c>
      <c r="J367" s="38">
        <f t="shared" si="132"/>
        <v>100</v>
      </c>
      <c r="K367" s="38">
        <v>100</v>
      </c>
      <c r="L367" s="38"/>
      <c r="M367" s="38"/>
      <c r="N367" s="38"/>
      <c r="O367" s="38">
        <f t="shared" si="133"/>
        <v>100</v>
      </c>
      <c r="P367" s="38">
        <v>100</v>
      </c>
      <c r="Q367" s="38"/>
      <c r="R367" s="38"/>
      <c r="S367" s="38"/>
      <c r="T367" s="45"/>
      <c r="U367" s="45"/>
      <c r="V367" s="45"/>
      <c r="W367" s="45"/>
      <c r="X367" s="46"/>
      <c r="Y367" s="46"/>
      <c r="Z367" s="46"/>
      <c r="AA367" s="46"/>
      <c r="AB367" s="52"/>
      <c r="AC367" s="53"/>
      <c r="AD367" s="53"/>
      <c r="AE367" s="53"/>
      <c r="AF367" s="53"/>
      <c r="AG367" s="53"/>
      <c r="AH367" s="53"/>
      <c r="AI367" s="53"/>
      <c r="AJ367" s="53"/>
      <c r="AK367" s="53"/>
      <c r="AL367" s="53"/>
      <c r="AM367" s="53"/>
      <c r="AN367" s="53"/>
      <c r="AO367" s="53"/>
      <c r="AP367" s="53"/>
      <c r="AQ367" s="53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66"/>
      <c r="BF367" s="66"/>
      <c r="BG367" s="66"/>
      <c r="BH367" s="66"/>
      <c r="BI367" s="66"/>
      <c r="BJ367" s="66"/>
      <c r="BK367" s="66"/>
      <c r="BL367" s="66"/>
      <c r="BM367" s="66"/>
      <c r="BN367" s="66"/>
      <c r="BO367" s="78"/>
      <c r="BP367" s="79">
        <f t="shared" si="149"/>
        <v>0</v>
      </c>
      <c r="BQ367" s="79">
        <f t="shared" si="134"/>
        <v>0</v>
      </c>
      <c r="BR367" s="80" t="b">
        <f t="shared" si="135"/>
        <v>1</v>
      </c>
      <c r="BS367" s="81" t="b">
        <f t="shared" si="136"/>
        <v>1</v>
      </c>
      <c r="BT367" s="81" t="b">
        <f t="shared" si="137"/>
        <v>1</v>
      </c>
      <c r="BU367" s="81" t="b">
        <f t="shared" si="150"/>
        <v>1</v>
      </c>
      <c r="BV367" s="81" t="b">
        <f t="shared" si="138"/>
        <v>1</v>
      </c>
      <c r="BW367" s="81" t="b">
        <f t="shared" si="139"/>
        <v>1</v>
      </c>
      <c r="BX367" s="81" t="b">
        <f t="shared" si="140"/>
        <v>1</v>
      </c>
      <c r="BY367" s="83" t="b">
        <f t="shared" si="141"/>
        <v>1</v>
      </c>
      <c r="BZ367" s="83" t="b">
        <f t="shared" si="142"/>
        <v>1</v>
      </c>
      <c r="CA367" s="83" t="b">
        <f t="shared" si="143"/>
        <v>1</v>
      </c>
      <c r="CB367" s="83" t="b">
        <f t="shared" si="144"/>
        <v>1</v>
      </c>
      <c r="CC367" s="83" t="b">
        <f t="shared" si="145"/>
        <v>1</v>
      </c>
      <c r="CD367" s="83" t="b">
        <f t="shared" si="146"/>
        <v>1</v>
      </c>
      <c r="CE367" s="87">
        <f t="shared" si="147"/>
        <v>0</v>
      </c>
      <c r="CF367" s="87">
        <f t="shared" si="148"/>
        <v>0</v>
      </c>
    </row>
    <row r="368" s="7" customFormat="1" ht="36" hidden="1" customHeight="1" spans="1:84">
      <c r="A368" s="26">
        <v>368</v>
      </c>
      <c r="B368" s="31" t="s">
        <v>629</v>
      </c>
      <c r="C368" s="26" t="s">
        <v>126</v>
      </c>
      <c r="D368" s="26" t="s">
        <v>333</v>
      </c>
      <c r="E368" s="29" t="s">
        <v>394</v>
      </c>
      <c r="F368" s="29" t="s">
        <v>525</v>
      </c>
      <c r="G368" s="26" t="s">
        <v>560</v>
      </c>
      <c r="H368" s="30"/>
      <c r="I368" s="39" t="s">
        <v>397</v>
      </c>
      <c r="J368" s="38">
        <f t="shared" si="132"/>
        <v>100</v>
      </c>
      <c r="K368" s="38">
        <v>100</v>
      </c>
      <c r="L368" s="38"/>
      <c r="M368" s="38"/>
      <c r="N368" s="38"/>
      <c r="O368" s="38">
        <f t="shared" si="133"/>
        <v>100</v>
      </c>
      <c r="P368" s="38">
        <v>100</v>
      </c>
      <c r="Q368" s="38"/>
      <c r="R368" s="38"/>
      <c r="S368" s="38"/>
      <c r="T368" s="45"/>
      <c r="U368" s="45"/>
      <c r="V368" s="45"/>
      <c r="W368" s="45"/>
      <c r="X368" s="46"/>
      <c r="Y368" s="46"/>
      <c r="Z368" s="46"/>
      <c r="AA368" s="46"/>
      <c r="AB368" s="52"/>
      <c r="AC368" s="53"/>
      <c r="AD368" s="53"/>
      <c r="AE368" s="53"/>
      <c r="AF368" s="53"/>
      <c r="AG368" s="53"/>
      <c r="AH368" s="53"/>
      <c r="AI368" s="53"/>
      <c r="AJ368" s="53"/>
      <c r="AK368" s="53"/>
      <c r="AL368" s="53"/>
      <c r="AM368" s="53"/>
      <c r="AN368" s="53"/>
      <c r="AO368" s="53"/>
      <c r="AP368" s="53"/>
      <c r="AQ368" s="53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66"/>
      <c r="BF368" s="66"/>
      <c r="BG368" s="66"/>
      <c r="BH368" s="66"/>
      <c r="BI368" s="66"/>
      <c r="BJ368" s="66"/>
      <c r="BK368" s="66"/>
      <c r="BL368" s="66"/>
      <c r="BM368" s="66"/>
      <c r="BN368" s="66"/>
      <c r="BO368" s="78"/>
      <c r="BP368" s="79">
        <f t="shared" si="149"/>
        <v>0</v>
      </c>
      <c r="BQ368" s="79">
        <f t="shared" si="134"/>
        <v>0</v>
      </c>
      <c r="BR368" s="80" t="b">
        <f t="shared" si="135"/>
        <v>1</v>
      </c>
      <c r="BS368" s="81" t="b">
        <f t="shared" si="136"/>
        <v>1</v>
      </c>
      <c r="BT368" s="81" t="b">
        <f t="shared" si="137"/>
        <v>1</v>
      </c>
      <c r="BU368" s="81" t="b">
        <f t="shared" si="150"/>
        <v>1</v>
      </c>
      <c r="BV368" s="81" t="b">
        <f t="shared" si="138"/>
        <v>1</v>
      </c>
      <c r="BW368" s="81" t="b">
        <f t="shared" si="139"/>
        <v>1</v>
      </c>
      <c r="BX368" s="81" t="b">
        <f t="shared" si="140"/>
        <v>1</v>
      </c>
      <c r="BY368" s="83" t="b">
        <f t="shared" si="141"/>
        <v>1</v>
      </c>
      <c r="BZ368" s="83" t="b">
        <f t="shared" si="142"/>
        <v>1</v>
      </c>
      <c r="CA368" s="83" t="b">
        <f t="shared" si="143"/>
        <v>1</v>
      </c>
      <c r="CB368" s="83" t="b">
        <f t="shared" si="144"/>
        <v>1</v>
      </c>
      <c r="CC368" s="83" t="b">
        <f t="shared" si="145"/>
        <v>1</v>
      </c>
      <c r="CD368" s="83" t="b">
        <f t="shared" si="146"/>
        <v>1</v>
      </c>
      <c r="CE368" s="87">
        <f t="shared" si="147"/>
        <v>0</v>
      </c>
      <c r="CF368" s="87">
        <f t="shared" si="148"/>
        <v>0</v>
      </c>
    </row>
    <row r="369" s="7" customFormat="1" ht="36" hidden="1" customHeight="1" spans="1:84">
      <c r="A369" s="26">
        <v>369</v>
      </c>
      <c r="B369" s="31" t="s">
        <v>630</v>
      </c>
      <c r="C369" s="26" t="s">
        <v>210</v>
      </c>
      <c r="D369" s="26" t="s">
        <v>211</v>
      </c>
      <c r="E369" s="29" t="s">
        <v>394</v>
      </c>
      <c r="F369" s="29" t="s">
        <v>525</v>
      </c>
      <c r="G369" s="26" t="s">
        <v>560</v>
      </c>
      <c r="H369" s="30"/>
      <c r="I369" s="39" t="s">
        <v>397</v>
      </c>
      <c r="J369" s="38">
        <f t="shared" si="132"/>
        <v>38</v>
      </c>
      <c r="K369" s="38">
        <v>38</v>
      </c>
      <c r="L369" s="38"/>
      <c r="M369" s="38"/>
      <c r="N369" s="38"/>
      <c r="O369" s="38">
        <f t="shared" si="133"/>
        <v>38</v>
      </c>
      <c r="P369" s="38">
        <v>38</v>
      </c>
      <c r="Q369" s="38"/>
      <c r="R369" s="38"/>
      <c r="S369" s="38"/>
      <c r="T369" s="45"/>
      <c r="U369" s="45"/>
      <c r="V369" s="45"/>
      <c r="W369" s="45"/>
      <c r="X369" s="46"/>
      <c r="Y369" s="46"/>
      <c r="Z369" s="46"/>
      <c r="AA369" s="46"/>
      <c r="AB369" s="52"/>
      <c r="AC369" s="53"/>
      <c r="AD369" s="53"/>
      <c r="AE369" s="53"/>
      <c r="AF369" s="53"/>
      <c r="AG369" s="53"/>
      <c r="AH369" s="53"/>
      <c r="AI369" s="53"/>
      <c r="AJ369" s="53"/>
      <c r="AK369" s="53"/>
      <c r="AL369" s="53"/>
      <c r="AM369" s="53"/>
      <c r="AN369" s="53"/>
      <c r="AO369" s="53"/>
      <c r="AP369" s="53"/>
      <c r="AQ369" s="53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66"/>
      <c r="BF369" s="66"/>
      <c r="BG369" s="66"/>
      <c r="BH369" s="66"/>
      <c r="BI369" s="66"/>
      <c r="BJ369" s="66"/>
      <c r="BK369" s="66"/>
      <c r="BL369" s="66"/>
      <c r="BM369" s="66"/>
      <c r="BN369" s="66"/>
      <c r="BO369" s="78"/>
      <c r="BP369" s="79">
        <f t="shared" si="149"/>
        <v>0</v>
      </c>
      <c r="BQ369" s="79">
        <f t="shared" si="134"/>
        <v>0</v>
      </c>
      <c r="BR369" s="80" t="b">
        <f t="shared" si="135"/>
        <v>1</v>
      </c>
      <c r="BS369" s="81" t="b">
        <f t="shared" si="136"/>
        <v>1</v>
      </c>
      <c r="BT369" s="81" t="b">
        <f t="shared" si="137"/>
        <v>1</v>
      </c>
      <c r="BU369" s="81" t="b">
        <f t="shared" si="150"/>
        <v>1</v>
      </c>
      <c r="BV369" s="81" t="b">
        <f t="shared" si="138"/>
        <v>1</v>
      </c>
      <c r="BW369" s="81" t="b">
        <f t="shared" si="139"/>
        <v>1</v>
      </c>
      <c r="BX369" s="81" t="b">
        <f t="shared" si="140"/>
        <v>1</v>
      </c>
      <c r="BY369" s="83" t="b">
        <f t="shared" si="141"/>
        <v>1</v>
      </c>
      <c r="BZ369" s="83" t="b">
        <f t="shared" si="142"/>
        <v>1</v>
      </c>
      <c r="CA369" s="83" t="b">
        <f t="shared" si="143"/>
        <v>1</v>
      </c>
      <c r="CB369" s="83" t="b">
        <f t="shared" si="144"/>
        <v>1</v>
      </c>
      <c r="CC369" s="83" t="b">
        <f t="shared" si="145"/>
        <v>1</v>
      </c>
      <c r="CD369" s="83" t="b">
        <f t="shared" si="146"/>
        <v>1</v>
      </c>
      <c r="CE369" s="87">
        <f t="shared" si="147"/>
        <v>0</v>
      </c>
      <c r="CF369" s="87">
        <f t="shared" si="148"/>
        <v>0</v>
      </c>
    </row>
    <row r="370" s="7" customFormat="1" ht="36" hidden="1" customHeight="1" spans="1:84">
      <c r="A370" s="26">
        <v>370</v>
      </c>
      <c r="B370" s="31" t="s">
        <v>631</v>
      </c>
      <c r="C370" s="26" t="s">
        <v>210</v>
      </c>
      <c r="D370" s="26" t="s">
        <v>211</v>
      </c>
      <c r="E370" s="29" t="s">
        <v>394</v>
      </c>
      <c r="F370" s="29" t="s">
        <v>525</v>
      </c>
      <c r="G370" s="26" t="s">
        <v>560</v>
      </c>
      <c r="H370" s="30"/>
      <c r="I370" s="39" t="s">
        <v>397</v>
      </c>
      <c r="J370" s="38">
        <f t="shared" si="132"/>
        <v>100</v>
      </c>
      <c r="K370" s="38">
        <v>100</v>
      </c>
      <c r="L370" s="38"/>
      <c r="M370" s="38"/>
      <c r="N370" s="38"/>
      <c r="O370" s="38">
        <f t="shared" si="133"/>
        <v>100</v>
      </c>
      <c r="P370" s="38">
        <v>100</v>
      </c>
      <c r="Q370" s="38"/>
      <c r="R370" s="38"/>
      <c r="S370" s="38"/>
      <c r="T370" s="45"/>
      <c r="U370" s="45"/>
      <c r="V370" s="45"/>
      <c r="W370" s="45"/>
      <c r="X370" s="46"/>
      <c r="Y370" s="46"/>
      <c r="Z370" s="46"/>
      <c r="AA370" s="46"/>
      <c r="AB370" s="52"/>
      <c r="AC370" s="53"/>
      <c r="AD370" s="53"/>
      <c r="AE370" s="53"/>
      <c r="AF370" s="53"/>
      <c r="AG370" s="53"/>
      <c r="AH370" s="53"/>
      <c r="AI370" s="53"/>
      <c r="AJ370" s="53"/>
      <c r="AK370" s="53"/>
      <c r="AL370" s="53"/>
      <c r="AM370" s="53"/>
      <c r="AN370" s="53"/>
      <c r="AO370" s="53"/>
      <c r="AP370" s="53"/>
      <c r="AQ370" s="53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66"/>
      <c r="BF370" s="66"/>
      <c r="BG370" s="66"/>
      <c r="BH370" s="66"/>
      <c r="BI370" s="66"/>
      <c r="BJ370" s="66"/>
      <c r="BK370" s="66"/>
      <c r="BL370" s="66"/>
      <c r="BM370" s="66"/>
      <c r="BN370" s="66"/>
      <c r="BO370" s="78"/>
      <c r="BP370" s="79">
        <f t="shared" si="149"/>
        <v>0</v>
      </c>
      <c r="BQ370" s="79">
        <f t="shared" si="134"/>
        <v>0</v>
      </c>
      <c r="BR370" s="80" t="b">
        <f t="shared" si="135"/>
        <v>1</v>
      </c>
      <c r="BS370" s="81" t="b">
        <f t="shared" si="136"/>
        <v>1</v>
      </c>
      <c r="BT370" s="81" t="b">
        <f t="shared" si="137"/>
        <v>1</v>
      </c>
      <c r="BU370" s="81" t="b">
        <f t="shared" si="150"/>
        <v>1</v>
      </c>
      <c r="BV370" s="81" t="b">
        <f t="shared" si="138"/>
        <v>1</v>
      </c>
      <c r="BW370" s="81" t="b">
        <f t="shared" si="139"/>
        <v>1</v>
      </c>
      <c r="BX370" s="81" t="b">
        <f t="shared" si="140"/>
        <v>1</v>
      </c>
      <c r="BY370" s="83" t="b">
        <f t="shared" si="141"/>
        <v>1</v>
      </c>
      <c r="BZ370" s="83" t="b">
        <f t="shared" si="142"/>
        <v>1</v>
      </c>
      <c r="CA370" s="83" t="b">
        <f t="shared" si="143"/>
        <v>1</v>
      </c>
      <c r="CB370" s="83" t="b">
        <f t="shared" si="144"/>
        <v>1</v>
      </c>
      <c r="CC370" s="83" t="b">
        <f t="shared" si="145"/>
        <v>1</v>
      </c>
      <c r="CD370" s="83" t="b">
        <f t="shared" si="146"/>
        <v>1</v>
      </c>
      <c r="CE370" s="87">
        <f t="shared" si="147"/>
        <v>0</v>
      </c>
      <c r="CF370" s="87">
        <f t="shared" si="148"/>
        <v>0</v>
      </c>
    </row>
    <row r="371" s="7" customFormat="1" ht="36" hidden="1" customHeight="1" spans="1:84">
      <c r="A371" s="26">
        <v>371</v>
      </c>
      <c r="B371" s="31" t="s">
        <v>632</v>
      </c>
      <c r="C371" s="26" t="s">
        <v>210</v>
      </c>
      <c r="D371" s="26" t="s">
        <v>211</v>
      </c>
      <c r="E371" s="29" t="s">
        <v>394</v>
      </c>
      <c r="F371" s="29" t="s">
        <v>525</v>
      </c>
      <c r="G371" s="26" t="s">
        <v>560</v>
      </c>
      <c r="H371" s="30"/>
      <c r="I371" s="39" t="s">
        <v>397</v>
      </c>
      <c r="J371" s="38">
        <f t="shared" si="132"/>
        <v>100</v>
      </c>
      <c r="K371" s="38">
        <v>100</v>
      </c>
      <c r="L371" s="38"/>
      <c r="M371" s="89"/>
      <c r="N371" s="38"/>
      <c r="O371" s="38">
        <f t="shared" si="133"/>
        <v>100</v>
      </c>
      <c r="P371" s="38">
        <v>100</v>
      </c>
      <c r="Q371" s="38"/>
      <c r="R371" s="89"/>
      <c r="S371" s="38"/>
      <c r="T371" s="45"/>
      <c r="U371" s="45"/>
      <c r="V371" s="45"/>
      <c r="W371" s="45"/>
      <c r="X371" s="46"/>
      <c r="Y371" s="46"/>
      <c r="Z371" s="46"/>
      <c r="AA371" s="46"/>
      <c r="AB371" s="52"/>
      <c r="AC371" s="53"/>
      <c r="AD371" s="53"/>
      <c r="AE371" s="53"/>
      <c r="AF371" s="53"/>
      <c r="AG371" s="53"/>
      <c r="AH371" s="53"/>
      <c r="AI371" s="53"/>
      <c r="AJ371" s="53"/>
      <c r="AK371" s="53"/>
      <c r="AL371" s="53"/>
      <c r="AM371" s="53"/>
      <c r="AN371" s="53"/>
      <c r="AO371" s="53"/>
      <c r="AP371" s="53"/>
      <c r="AQ371" s="53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66"/>
      <c r="BF371" s="66"/>
      <c r="BG371" s="66"/>
      <c r="BH371" s="66"/>
      <c r="BI371" s="66"/>
      <c r="BJ371" s="66"/>
      <c r="BK371" s="66"/>
      <c r="BL371" s="66"/>
      <c r="BM371" s="66"/>
      <c r="BN371" s="66"/>
      <c r="BO371" s="78"/>
      <c r="BP371" s="79">
        <f t="shared" si="149"/>
        <v>0</v>
      </c>
      <c r="BQ371" s="79">
        <f t="shared" si="134"/>
        <v>0</v>
      </c>
      <c r="BR371" s="80" t="b">
        <f t="shared" si="135"/>
        <v>1</v>
      </c>
      <c r="BS371" s="81" t="b">
        <f t="shared" si="136"/>
        <v>1</v>
      </c>
      <c r="BT371" s="81" t="b">
        <f t="shared" si="137"/>
        <v>1</v>
      </c>
      <c r="BU371" s="81" t="b">
        <f t="shared" si="150"/>
        <v>1</v>
      </c>
      <c r="BV371" s="81" t="b">
        <f t="shared" si="138"/>
        <v>1</v>
      </c>
      <c r="BW371" s="81" t="b">
        <f t="shared" si="139"/>
        <v>1</v>
      </c>
      <c r="BX371" s="81" t="b">
        <f t="shared" si="140"/>
        <v>1</v>
      </c>
      <c r="BY371" s="83" t="b">
        <f t="shared" si="141"/>
        <v>1</v>
      </c>
      <c r="BZ371" s="83" t="b">
        <f t="shared" si="142"/>
        <v>1</v>
      </c>
      <c r="CA371" s="83" t="b">
        <f t="shared" si="143"/>
        <v>1</v>
      </c>
      <c r="CB371" s="83" t="b">
        <f t="shared" si="144"/>
        <v>1</v>
      </c>
      <c r="CC371" s="83" t="b">
        <f t="shared" si="145"/>
        <v>1</v>
      </c>
      <c r="CD371" s="83" t="b">
        <f t="shared" si="146"/>
        <v>1</v>
      </c>
      <c r="CE371" s="87">
        <f t="shared" si="147"/>
        <v>0</v>
      </c>
      <c r="CF371" s="87">
        <f t="shared" si="148"/>
        <v>0</v>
      </c>
    </row>
    <row r="372" s="7" customFormat="1" ht="36" hidden="1" customHeight="1" spans="1:84">
      <c r="A372" s="26">
        <v>372</v>
      </c>
      <c r="B372" s="31" t="s">
        <v>633</v>
      </c>
      <c r="C372" s="26" t="s">
        <v>126</v>
      </c>
      <c r="D372" s="26" t="s">
        <v>305</v>
      </c>
      <c r="E372" s="29" t="s">
        <v>394</v>
      </c>
      <c r="F372" s="29" t="s">
        <v>525</v>
      </c>
      <c r="G372" s="26" t="s">
        <v>560</v>
      </c>
      <c r="H372" s="30"/>
      <c r="I372" s="39" t="s">
        <v>397</v>
      </c>
      <c r="J372" s="38">
        <f t="shared" si="132"/>
        <v>38</v>
      </c>
      <c r="K372" s="38">
        <v>38</v>
      </c>
      <c r="L372" s="38"/>
      <c r="M372" s="38"/>
      <c r="N372" s="38"/>
      <c r="O372" s="38">
        <f t="shared" si="133"/>
        <v>38</v>
      </c>
      <c r="P372" s="38">
        <v>38</v>
      </c>
      <c r="Q372" s="38"/>
      <c r="R372" s="38"/>
      <c r="S372" s="38"/>
      <c r="T372" s="45"/>
      <c r="U372" s="45"/>
      <c r="V372" s="45"/>
      <c r="W372" s="45"/>
      <c r="X372" s="46"/>
      <c r="Y372" s="46"/>
      <c r="Z372" s="46"/>
      <c r="AA372" s="46"/>
      <c r="AB372" s="52"/>
      <c r="AC372" s="53"/>
      <c r="AD372" s="53"/>
      <c r="AE372" s="53"/>
      <c r="AF372" s="53"/>
      <c r="AG372" s="53"/>
      <c r="AH372" s="53"/>
      <c r="AI372" s="53"/>
      <c r="AJ372" s="53"/>
      <c r="AK372" s="53"/>
      <c r="AL372" s="53"/>
      <c r="AM372" s="53"/>
      <c r="AN372" s="53"/>
      <c r="AO372" s="53"/>
      <c r="AP372" s="53"/>
      <c r="AQ372" s="53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66"/>
      <c r="BF372" s="66"/>
      <c r="BG372" s="66"/>
      <c r="BH372" s="66"/>
      <c r="BI372" s="66"/>
      <c r="BJ372" s="66"/>
      <c r="BK372" s="66"/>
      <c r="BL372" s="66"/>
      <c r="BM372" s="66"/>
      <c r="BN372" s="66"/>
      <c r="BO372" s="78"/>
      <c r="BP372" s="79">
        <f t="shared" si="149"/>
        <v>0</v>
      </c>
      <c r="BQ372" s="79">
        <f t="shared" si="134"/>
        <v>0</v>
      </c>
      <c r="BR372" s="80" t="b">
        <f t="shared" si="135"/>
        <v>1</v>
      </c>
      <c r="BS372" s="81" t="b">
        <f t="shared" si="136"/>
        <v>1</v>
      </c>
      <c r="BT372" s="81" t="b">
        <f t="shared" si="137"/>
        <v>1</v>
      </c>
      <c r="BU372" s="81" t="b">
        <f t="shared" si="150"/>
        <v>1</v>
      </c>
      <c r="BV372" s="81" t="b">
        <f t="shared" si="138"/>
        <v>1</v>
      </c>
      <c r="BW372" s="81" t="b">
        <f t="shared" si="139"/>
        <v>1</v>
      </c>
      <c r="BX372" s="81" t="b">
        <f t="shared" si="140"/>
        <v>1</v>
      </c>
      <c r="BY372" s="83" t="b">
        <f t="shared" si="141"/>
        <v>1</v>
      </c>
      <c r="BZ372" s="83" t="b">
        <f t="shared" si="142"/>
        <v>1</v>
      </c>
      <c r="CA372" s="83" t="b">
        <f t="shared" si="143"/>
        <v>1</v>
      </c>
      <c r="CB372" s="83" t="b">
        <f t="shared" si="144"/>
        <v>1</v>
      </c>
      <c r="CC372" s="83" t="b">
        <f t="shared" si="145"/>
        <v>1</v>
      </c>
      <c r="CD372" s="83" t="b">
        <f t="shared" si="146"/>
        <v>1</v>
      </c>
      <c r="CE372" s="87">
        <f t="shared" si="147"/>
        <v>0</v>
      </c>
      <c r="CF372" s="87">
        <f t="shared" si="148"/>
        <v>0</v>
      </c>
    </row>
    <row r="373" s="7" customFormat="1" ht="36" hidden="1" customHeight="1" spans="1:84">
      <c r="A373" s="26">
        <v>373</v>
      </c>
      <c r="B373" s="31" t="s">
        <v>634</v>
      </c>
      <c r="C373" s="26" t="s">
        <v>126</v>
      </c>
      <c r="D373" s="26" t="s">
        <v>305</v>
      </c>
      <c r="E373" s="29" t="s">
        <v>394</v>
      </c>
      <c r="F373" s="29" t="s">
        <v>525</v>
      </c>
      <c r="G373" s="26" t="s">
        <v>560</v>
      </c>
      <c r="H373" s="30"/>
      <c r="I373" s="39" t="s">
        <v>397</v>
      </c>
      <c r="J373" s="38">
        <f t="shared" si="132"/>
        <v>100</v>
      </c>
      <c r="K373" s="38">
        <v>100</v>
      </c>
      <c r="L373" s="38"/>
      <c r="M373" s="38"/>
      <c r="N373" s="38"/>
      <c r="O373" s="38">
        <f t="shared" si="133"/>
        <v>100</v>
      </c>
      <c r="P373" s="38">
        <v>100</v>
      </c>
      <c r="Q373" s="38"/>
      <c r="R373" s="38"/>
      <c r="S373" s="38"/>
      <c r="T373" s="45"/>
      <c r="U373" s="45"/>
      <c r="V373" s="45"/>
      <c r="W373" s="45"/>
      <c r="X373" s="46"/>
      <c r="Y373" s="46"/>
      <c r="Z373" s="46"/>
      <c r="AA373" s="46"/>
      <c r="AB373" s="52"/>
      <c r="AC373" s="53"/>
      <c r="AD373" s="53"/>
      <c r="AE373" s="53"/>
      <c r="AF373" s="53"/>
      <c r="AG373" s="53"/>
      <c r="AH373" s="53"/>
      <c r="AI373" s="53"/>
      <c r="AJ373" s="53"/>
      <c r="AK373" s="53"/>
      <c r="AL373" s="53"/>
      <c r="AM373" s="53"/>
      <c r="AN373" s="53"/>
      <c r="AO373" s="53"/>
      <c r="AP373" s="53"/>
      <c r="AQ373" s="53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66"/>
      <c r="BF373" s="66"/>
      <c r="BG373" s="66"/>
      <c r="BH373" s="66"/>
      <c r="BI373" s="66"/>
      <c r="BJ373" s="66"/>
      <c r="BK373" s="66"/>
      <c r="BL373" s="66"/>
      <c r="BM373" s="66"/>
      <c r="BN373" s="66"/>
      <c r="BO373" s="78"/>
      <c r="BP373" s="79">
        <f t="shared" si="149"/>
        <v>0</v>
      </c>
      <c r="BQ373" s="79">
        <f t="shared" si="134"/>
        <v>0</v>
      </c>
      <c r="BR373" s="80" t="b">
        <f t="shared" si="135"/>
        <v>1</v>
      </c>
      <c r="BS373" s="81" t="b">
        <f t="shared" si="136"/>
        <v>1</v>
      </c>
      <c r="BT373" s="81" t="b">
        <f t="shared" si="137"/>
        <v>1</v>
      </c>
      <c r="BU373" s="81" t="b">
        <f t="shared" si="150"/>
        <v>1</v>
      </c>
      <c r="BV373" s="81" t="b">
        <f t="shared" si="138"/>
        <v>1</v>
      </c>
      <c r="BW373" s="81" t="b">
        <f t="shared" si="139"/>
        <v>1</v>
      </c>
      <c r="BX373" s="81" t="b">
        <f t="shared" si="140"/>
        <v>1</v>
      </c>
      <c r="BY373" s="83" t="b">
        <f t="shared" si="141"/>
        <v>1</v>
      </c>
      <c r="BZ373" s="83" t="b">
        <f t="shared" si="142"/>
        <v>1</v>
      </c>
      <c r="CA373" s="83" t="b">
        <f t="shared" si="143"/>
        <v>1</v>
      </c>
      <c r="CB373" s="83" t="b">
        <f t="shared" si="144"/>
        <v>1</v>
      </c>
      <c r="CC373" s="83" t="b">
        <f t="shared" si="145"/>
        <v>1</v>
      </c>
      <c r="CD373" s="83" t="b">
        <f t="shared" si="146"/>
        <v>1</v>
      </c>
      <c r="CE373" s="87">
        <f t="shared" si="147"/>
        <v>0</v>
      </c>
      <c r="CF373" s="87">
        <f t="shared" si="148"/>
        <v>0</v>
      </c>
    </row>
    <row r="374" s="7" customFormat="1" ht="36" hidden="1" customHeight="1" spans="1:84">
      <c r="A374" s="26">
        <v>374</v>
      </c>
      <c r="B374" s="31" t="s">
        <v>635</v>
      </c>
      <c r="C374" s="26" t="s">
        <v>126</v>
      </c>
      <c r="D374" s="26" t="s">
        <v>127</v>
      </c>
      <c r="E374" s="29" t="s">
        <v>394</v>
      </c>
      <c r="F374" s="29" t="s">
        <v>525</v>
      </c>
      <c r="G374" s="26" t="s">
        <v>560</v>
      </c>
      <c r="H374" s="30"/>
      <c r="I374" s="39" t="s">
        <v>397</v>
      </c>
      <c r="J374" s="38">
        <f t="shared" si="132"/>
        <v>38</v>
      </c>
      <c r="K374" s="38">
        <v>38</v>
      </c>
      <c r="L374" s="38"/>
      <c r="M374" s="38"/>
      <c r="N374" s="38"/>
      <c r="O374" s="38">
        <f t="shared" si="133"/>
        <v>38</v>
      </c>
      <c r="P374" s="38">
        <v>38</v>
      </c>
      <c r="Q374" s="38"/>
      <c r="R374" s="38"/>
      <c r="S374" s="38"/>
      <c r="T374" s="45"/>
      <c r="U374" s="45"/>
      <c r="V374" s="45"/>
      <c r="W374" s="45"/>
      <c r="X374" s="46"/>
      <c r="Y374" s="46"/>
      <c r="Z374" s="46"/>
      <c r="AA374" s="46"/>
      <c r="AB374" s="52"/>
      <c r="AC374" s="53"/>
      <c r="AD374" s="53"/>
      <c r="AE374" s="53"/>
      <c r="AF374" s="53"/>
      <c r="AG374" s="53"/>
      <c r="AH374" s="53"/>
      <c r="AI374" s="53"/>
      <c r="AJ374" s="53"/>
      <c r="AK374" s="53"/>
      <c r="AL374" s="53"/>
      <c r="AM374" s="53"/>
      <c r="AN374" s="53"/>
      <c r="AO374" s="53"/>
      <c r="AP374" s="53"/>
      <c r="AQ374" s="53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66"/>
      <c r="BF374" s="66"/>
      <c r="BG374" s="66"/>
      <c r="BH374" s="66"/>
      <c r="BI374" s="66"/>
      <c r="BJ374" s="66"/>
      <c r="BK374" s="66"/>
      <c r="BL374" s="66"/>
      <c r="BM374" s="66"/>
      <c r="BN374" s="66"/>
      <c r="BO374" s="78"/>
      <c r="BP374" s="79">
        <f t="shared" si="149"/>
        <v>0</v>
      </c>
      <c r="BQ374" s="79">
        <f t="shared" si="134"/>
        <v>0</v>
      </c>
      <c r="BR374" s="80" t="b">
        <f t="shared" si="135"/>
        <v>1</v>
      </c>
      <c r="BS374" s="81" t="b">
        <f t="shared" si="136"/>
        <v>1</v>
      </c>
      <c r="BT374" s="81" t="b">
        <f t="shared" si="137"/>
        <v>1</v>
      </c>
      <c r="BU374" s="81" t="b">
        <f t="shared" si="150"/>
        <v>1</v>
      </c>
      <c r="BV374" s="81" t="b">
        <f t="shared" si="138"/>
        <v>1</v>
      </c>
      <c r="BW374" s="81" t="b">
        <f t="shared" si="139"/>
        <v>1</v>
      </c>
      <c r="BX374" s="81" t="b">
        <f t="shared" si="140"/>
        <v>1</v>
      </c>
      <c r="BY374" s="83" t="b">
        <f t="shared" si="141"/>
        <v>1</v>
      </c>
      <c r="BZ374" s="83" t="b">
        <f t="shared" si="142"/>
        <v>1</v>
      </c>
      <c r="CA374" s="83" t="b">
        <f t="shared" si="143"/>
        <v>1</v>
      </c>
      <c r="CB374" s="83" t="b">
        <f t="shared" si="144"/>
        <v>1</v>
      </c>
      <c r="CC374" s="83" t="b">
        <f t="shared" si="145"/>
        <v>1</v>
      </c>
      <c r="CD374" s="83" t="b">
        <f t="shared" si="146"/>
        <v>1</v>
      </c>
      <c r="CE374" s="87">
        <f t="shared" si="147"/>
        <v>0</v>
      </c>
      <c r="CF374" s="87">
        <f t="shared" si="148"/>
        <v>0</v>
      </c>
    </row>
    <row r="375" s="7" customFormat="1" ht="36" hidden="1" customHeight="1" spans="1:84">
      <c r="A375" s="26">
        <v>375</v>
      </c>
      <c r="B375" s="31" t="s">
        <v>636</v>
      </c>
      <c r="C375" s="26" t="s">
        <v>126</v>
      </c>
      <c r="D375" s="26" t="s">
        <v>127</v>
      </c>
      <c r="E375" s="29" t="s">
        <v>394</v>
      </c>
      <c r="F375" s="29" t="s">
        <v>525</v>
      </c>
      <c r="G375" s="26" t="s">
        <v>560</v>
      </c>
      <c r="H375" s="30"/>
      <c r="I375" s="39" t="s">
        <v>397</v>
      </c>
      <c r="J375" s="38">
        <f t="shared" si="132"/>
        <v>38</v>
      </c>
      <c r="K375" s="38">
        <v>38</v>
      </c>
      <c r="L375" s="38"/>
      <c r="M375" s="38"/>
      <c r="N375" s="38"/>
      <c r="O375" s="38">
        <f t="shared" si="133"/>
        <v>38</v>
      </c>
      <c r="P375" s="38">
        <v>38</v>
      </c>
      <c r="Q375" s="38"/>
      <c r="R375" s="38"/>
      <c r="S375" s="38"/>
      <c r="T375" s="45"/>
      <c r="U375" s="45"/>
      <c r="V375" s="45"/>
      <c r="W375" s="45"/>
      <c r="X375" s="46"/>
      <c r="Y375" s="46"/>
      <c r="Z375" s="46"/>
      <c r="AA375" s="46"/>
      <c r="AB375" s="52"/>
      <c r="AC375" s="53"/>
      <c r="AD375" s="53"/>
      <c r="AE375" s="53"/>
      <c r="AF375" s="53"/>
      <c r="AG375" s="53"/>
      <c r="AH375" s="53"/>
      <c r="AI375" s="53"/>
      <c r="AJ375" s="53"/>
      <c r="AK375" s="53"/>
      <c r="AL375" s="53"/>
      <c r="AM375" s="53"/>
      <c r="AN375" s="53"/>
      <c r="AO375" s="53"/>
      <c r="AP375" s="53"/>
      <c r="AQ375" s="53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66"/>
      <c r="BF375" s="66"/>
      <c r="BG375" s="66"/>
      <c r="BH375" s="66"/>
      <c r="BI375" s="66"/>
      <c r="BJ375" s="66"/>
      <c r="BK375" s="66"/>
      <c r="BL375" s="66"/>
      <c r="BM375" s="66"/>
      <c r="BN375" s="66"/>
      <c r="BO375" s="78"/>
      <c r="BP375" s="79">
        <f t="shared" si="149"/>
        <v>0</v>
      </c>
      <c r="BQ375" s="79">
        <f t="shared" si="134"/>
        <v>0</v>
      </c>
      <c r="BR375" s="80" t="b">
        <f t="shared" si="135"/>
        <v>1</v>
      </c>
      <c r="BS375" s="81" t="b">
        <f t="shared" si="136"/>
        <v>1</v>
      </c>
      <c r="BT375" s="81" t="b">
        <f t="shared" si="137"/>
        <v>1</v>
      </c>
      <c r="BU375" s="81" t="b">
        <f t="shared" si="150"/>
        <v>1</v>
      </c>
      <c r="BV375" s="81" t="b">
        <f t="shared" si="138"/>
        <v>1</v>
      </c>
      <c r="BW375" s="81" t="b">
        <f t="shared" si="139"/>
        <v>1</v>
      </c>
      <c r="BX375" s="81" t="b">
        <f t="shared" si="140"/>
        <v>1</v>
      </c>
      <c r="BY375" s="83" t="b">
        <f t="shared" si="141"/>
        <v>1</v>
      </c>
      <c r="BZ375" s="83" t="b">
        <f t="shared" si="142"/>
        <v>1</v>
      </c>
      <c r="CA375" s="83" t="b">
        <f t="shared" si="143"/>
        <v>1</v>
      </c>
      <c r="CB375" s="83" t="b">
        <f t="shared" si="144"/>
        <v>1</v>
      </c>
      <c r="CC375" s="83" t="b">
        <f t="shared" si="145"/>
        <v>1</v>
      </c>
      <c r="CD375" s="83" t="b">
        <f t="shared" si="146"/>
        <v>1</v>
      </c>
      <c r="CE375" s="87">
        <f t="shared" si="147"/>
        <v>0</v>
      </c>
      <c r="CF375" s="87">
        <f t="shared" si="148"/>
        <v>0</v>
      </c>
    </row>
    <row r="376" s="7" customFormat="1" ht="36" hidden="1" customHeight="1" spans="1:84">
      <c r="A376" s="26">
        <v>376</v>
      </c>
      <c r="B376" s="31" t="s">
        <v>637</v>
      </c>
      <c r="C376" s="26" t="s">
        <v>126</v>
      </c>
      <c r="D376" s="26" t="s">
        <v>134</v>
      </c>
      <c r="E376" s="29" t="s">
        <v>394</v>
      </c>
      <c r="F376" s="29" t="s">
        <v>638</v>
      </c>
      <c r="G376" s="26" t="s">
        <v>639</v>
      </c>
      <c r="H376" s="30"/>
      <c r="I376" s="39" t="s">
        <v>121</v>
      </c>
      <c r="J376" s="38">
        <f t="shared" si="132"/>
        <v>300</v>
      </c>
      <c r="K376" s="38">
        <v>300</v>
      </c>
      <c r="L376" s="38"/>
      <c r="M376" s="38"/>
      <c r="N376" s="38"/>
      <c r="O376" s="38">
        <f t="shared" si="133"/>
        <v>300</v>
      </c>
      <c r="P376" s="38">
        <v>300</v>
      </c>
      <c r="Q376" s="38"/>
      <c r="R376" s="38"/>
      <c r="S376" s="38"/>
      <c r="T376" s="45"/>
      <c r="U376" s="45"/>
      <c r="V376" s="45"/>
      <c r="W376" s="45"/>
      <c r="X376" s="46"/>
      <c r="Y376" s="46"/>
      <c r="Z376" s="46"/>
      <c r="AA376" s="46"/>
      <c r="AB376" s="52"/>
      <c r="AC376" s="53"/>
      <c r="AD376" s="53"/>
      <c r="AE376" s="53"/>
      <c r="AF376" s="53"/>
      <c r="AG376" s="53"/>
      <c r="AH376" s="53"/>
      <c r="AI376" s="53"/>
      <c r="AJ376" s="53"/>
      <c r="AK376" s="53"/>
      <c r="AL376" s="53"/>
      <c r="AM376" s="53"/>
      <c r="AN376" s="53"/>
      <c r="AO376" s="53"/>
      <c r="AP376" s="53"/>
      <c r="AQ376" s="53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66"/>
      <c r="BF376" s="66"/>
      <c r="BG376" s="66"/>
      <c r="BH376" s="66"/>
      <c r="BI376" s="66"/>
      <c r="BJ376" s="66"/>
      <c r="BK376" s="66"/>
      <c r="BL376" s="66"/>
      <c r="BM376" s="66"/>
      <c r="BN376" s="66"/>
      <c r="BO376" s="78"/>
      <c r="BP376" s="79">
        <f t="shared" si="149"/>
        <v>0</v>
      </c>
      <c r="BQ376" s="79">
        <f t="shared" si="134"/>
        <v>0</v>
      </c>
      <c r="BR376" s="80" t="b">
        <f t="shared" si="135"/>
        <v>1</v>
      </c>
      <c r="BS376" s="81" t="b">
        <f t="shared" si="136"/>
        <v>1</v>
      </c>
      <c r="BT376" s="81" t="b">
        <f t="shared" si="137"/>
        <v>1</v>
      </c>
      <c r="BU376" s="81" t="b">
        <f t="shared" si="150"/>
        <v>1</v>
      </c>
      <c r="BV376" s="81" t="b">
        <f t="shared" si="138"/>
        <v>1</v>
      </c>
      <c r="BW376" s="81" t="b">
        <f t="shared" si="139"/>
        <v>1</v>
      </c>
      <c r="BX376" s="81" t="b">
        <f t="shared" si="140"/>
        <v>1</v>
      </c>
      <c r="BY376" s="83" t="b">
        <f t="shared" si="141"/>
        <v>1</v>
      </c>
      <c r="BZ376" s="83" t="b">
        <f t="shared" si="142"/>
        <v>1</v>
      </c>
      <c r="CA376" s="83" t="b">
        <f t="shared" si="143"/>
        <v>1</v>
      </c>
      <c r="CB376" s="83" t="b">
        <f t="shared" si="144"/>
        <v>1</v>
      </c>
      <c r="CC376" s="83" t="b">
        <f t="shared" si="145"/>
        <v>1</v>
      </c>
      <c r="CD376" s="83" t="b">
        <f t="shared" si="146"/>
        <v>1</v>
      </c>
      <c r="CE376" s="87">
        <f t="shared" si="147"/>
        <v>0</v>
      </c>
      <c r="CF376" s="87">
        <f t="shared" si="148"/>
        <v>0</v>
      </c>
    </row>
    <row r="377" s="7" customFormat="1" ht="36" hidden="1" customHeight="1" spans="1:84">
      <c r="A377" s="26">
        <v>377</v>
      </c>
      <c r="B377" s="31" t="s">
        <v>640</v>
      </c>
      <c r="C377" s="26" t="s">
        <v>126</v>
      </c>
      <c r="D377" s="26" t="s">
        <v>134</v>
      </c>
      <c r="E377" s="29" t="s">
        <v>394</v>
      </c>
      <c r="F377" s="29" t="s">
        <v>638</v>
      </c>
      <c r="G377" s="26" t="s">
        <v>639</v>
      </c>
      <c r="H377" s="30"/>
      <c r="I377" s="39" t="s">
        <v>121</v>
      </c>
      <c r="J377" s="38">
        <f t="shared" si="132"/>
        <v>208</v>
      </c>
      <c r="K377" s="38">
        <v>208</v>
      </c>
      <c r="L377" s="38"/>
      <c r="M377" s="38"/>
      <c r="N377" s="38"/>
      <c r="O377" s="38">
        <f t="shared" si="133"/>
        <v>208</v>
      </c>
      <c r="P377" s="38">
        <v>208</v>
      </c>
      <c r="Q377" s="38"/>
      <c r="R377" s="38"/>
      <c r="S377" s="38"/>
      <c r="T377" s="45"/>
      <c r="U377" s="45"/>
      <c r="V377" s="45"/>
      <c r="W377" s="45"/>
      <c r="X377" s="46"/>
      <c r="Y377" s="46"/>
      <c r="Z377" s="46"/>
      <c r="AA377" s="46"/>
      <c r="AB377" s="52"/>
      <c r="AC377" s="53"/>
      <c r="AD377" s="53"/>
      <c r="AE377" s="53"/>
      <c r="AF377" s="53"/>
      <c r="AG377" s="53"/>
      <c r="AH377" s="53"/>
      <c r="AI377" s="53"/>
      <c r="AJ377" s="53"/>
      <c r="AK377" s="53"/>
      <c r="AL377" s="53"/>
      <c r="AM377" s="53"/>
      <c r="AN377" s="53"/>
      <c r="AO377" s="53"/>
      <c r="AP377" s="53"/>
      <c r="AQ377" s="53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66"/>
      <c r="BF377" s="66"/>
      <c r="BG377" s="66"/>
      <c r="BH377" s="66"/>
      <c r="BI377" s="66"/>
      <c r="BJ377" s="66"/>
      <c r="BK377" s="66"/>
      <c r="BL377" s="66"/>
      <c r="BM377" s="66"/>
      <c r="BN377" s="66"/>
      <c r="BO377" s="78"/>
      <c r="BP377" s="79">
        <f t="shared" si="149"/>
        <v>0</v>
      </c>
      <c r="BQ377" s="79">
        <f t="shared" si="134"/>
        <v>0</v>
      </c>
      <c r="BR377" s="80" t="b">
        <f t="shared" si="135"/>
        <v>1</v>
      </c>
      <c r="BS377" s="81" t="b">
        <f t="shared" si="136"/>
        <v>1</v>
      </c>
      <c r="BT377" s="81" t="b">
        <f t="shared" si="137"/>
        <v>1</v>
      </c>
      <c r="BU377" s="81" t="b">
        <f t="shared" si="150"/>
        <v>1</v>
      </c>
      <c r="BV377" s="81" t="b">
        <f t="shared" si="138"/>
        <v>1</v>
      </c>
      <c r="BW377" s="81" t="b">
        <f t="shared" si="139"/>
        <v>1</v>
      </c>
      <c r="BX377" s="81" t="b">
        <f t="shared" si="140"/>
        <v>1</v>
      </c>
      <c r="BY377" s="83" t="b">
        <f t="shared" si="141"/>
        <v>1</v>
      </c>
      <c r="BZ377" s="83" t="b">
        <f t="shared" si="142"/>
        <v>1</v>
      </c>
      <c r="CA377" s="83" t="b">
        <f t="shared" si="143"/>
        <v>1</v>
      </c>
      <c r="CB377" s="83" t="b">
        <f t="shared" si="144"/>
        <v>1</v>
      </c>
      <c r="CC377" s="83" t="b">
        <f t="shared" si="145"/>
        <v>1</v>
      </c>
      <c r="CD377" s="83" t="b">
        <f t="shared" si="146"/>
        <v>1</v>
      </c>
      <c r="CE377" s="87">
        <f t="shared" si="147"/>
        <v>0</v>
      </c>
      <c r="CF377" s="87">
        <f t="shared" si="148"/>
        <v>0</v>
      </c>
    </row>
    <row r="378" s="7" customFormat="1" ht="36" hidden="1" customHeight="1" spans="1:84">
      <c r="A378" s="26">
        <v>378</v>
      </c>
      <c r="B378" s="31" t="s">
        <v>641</v>
      </c>
      <c r="C378" s="26" t="s">
        <v>126</v>
      </c>
      <c r="D378" s="26" t="s">
        <v>248</v>
      </c>
      <c r="E378" s="29" t="s">
        <v>394</v>
      </c>
      <c r="F378" s="29" t="s">
        <v>638</v>
      </c>
      <c r="G378" s="26" t="s">
        <v>639</v>
      </c>
      <c r="H378" s="30"/>
      <c r="I378" s="39" t="s">
        <v>121</v>
      </c>
      <c r="J378" s="38">
        <f t="shared" si="132"/>
        <v>446</v>
      </c>
      <c r="K378" s="38">
        <v>446</v>
      </c>
      <c r="L378" s="38"/>
      <c r="M378" s="38"/>
      <c r="N378" s="38"/>
      <c r="O378" s="38">
        <f t="shared" si="133"/>
        <v>446</v>
      </c>
      <c r="P378" s="38">
        <v>446</v>
      </c>
      <c r="Q378" s="38"/>
      <c r="R378" s="38"/>
      <c r="S378" s="38"/>
      <c r="T378" s="45"/>
      <c r="U378" s="45"/>
      <c r="V378" s="45"/>
      <c r="W378" s="45"/>
      <c r="X378" s="46"/>
      <c r="Y378" s="46"/>
      <c r="Z378" s="46"/>
      <c r="AA378" s="46"/>
      <c r="AB378" s="52"/>
      <c r="AC378" s="53"/>
      <c r="AD378" s="53"/>
      <c r="AE378" s="53"/>
      <c r="AF378" s="53"/>
      <c r="AG378" s="53"/>
      <c r="AH378" s="53"/>
      <c r="AI378" s="53"/>
      <c r="AJ378" s="53"/>
      <c r="AK378" s="53"/>
      <c r="AL378" s="53"/>
      <c r="AM378" s="53"/>
      <c r="AN378" s="53"/>
      <c r="AO378" s="53"/>
      <c r="AP378" s="53"/>
      <c r="AQ378" s="53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66"/>
      <c r="BF378" s="66"/>
      <c r="BG378" s="66"/>
      <c r="BH378" s="66"/>
      <c r="BI378" s="66"/>
      <c r="BJ378" s="66"/>
      <c r="BK378" s="66"/>
      <c r="BL378" s="66"/>
      <c r="BM378" s="66"/>
      <c r="BN378" s="66"/>
      <c r="BO378" s="78"/>
      <c r="BP378" s="79">
        <f t="shared" si="149"/>
        <v>0</v>
      </c>
      <c r="BQ378" s="79">
        <f t="shared" si="134"/>
        <v>0</v>
      </c>
      <c r="BR378" s="80" t="b">
        <f t="shared" si="135"/>
        <v>1</v>
      </c>
      <c r="BS378" s="81" t="b">
        <f t="shared" si="136"/>
        <v>1</v>
      </c>
      <c r="BT378" s="81" t="b">
        <f t="shared" si="137"/>
        <v>1</v>
      </c>
      <c r="BU378" s="81" t="b">
        <f t="shared" si="150"/>
        <v>1</v>
      </c>
      <c r="BV378" s="81" t="b">
        <f t="shared" si="138"/>
        <v>1</v>
      </c>
      <c r="BW378" s="81" t="b">
        <f t="shared" si="139"/>
        <v>1</v>
      </c>
      <c r="BX378" s="81" t="b">
        <f t="shared" si="140"/>
        <v>1</v>
      </c>
      <c r="BY378" s="83" t="b">
        <f t="shared" si="141"/>
        <v>1</v>
      </c>
      <c r="BZ378" s="83" t="b">
        <f t="shared" si="142"/>
        <v>1</v>
      </c>
      <c r="CA378" s="83" t="b">
        <f t="shared" si="143"/>
        <v>1</v>
      </c>
      <c r="CB378" s="83" t="b">
        <f t="shared" si="144"/>
        <v>1</v>
      </c>
      <c r="CC378" s="83" t="b">
        <f t="shared" si="145"/>
        <v>1</v>
      </c>
      <c r="CD378" s="83" t="b">
        <f t="shared" si="146"/>
        <v>1</v>
      </c>
      <c r="CE378" s="87">
        <f t="shared" si="147"/>
        <v>0</v>
      </c>
      <c r="CF378" s="87">
        <f t="shared" si="148"/>
        <v>0</v>
      </c>
    </row>
    <row r="379" s="7" customFormat="1" ht="36" hidden="1" customHeight="1" spans="1:84">
      <c r="A379" s="26">
        <v>379</v>
      </c>
      <c r="B379" s="27" t="s">
        <v>642</v>
      </c>
      <c r="C379" s="28" t="s">
        <v>126</v>
      </c>
      <c r="D379" s="28" t="s">
        <v>127</v>
      </c>
      <c r="E379" s="29" t="s">
        <v>394</v>
      </c>
      <c r="F379" s="29" t="s">
        <v>638</v>
      </c>
      <c r="G379" s="26" t="s">
        <v>639</v>
      </c>
      <c r="H379" s="30"/>
      <c r="I379" s="39" t="s">
        <v>121</v>
      </c>
      <c r="J379" s="38">
        <f t="shared" si="132"/>
        <v>865</v>
      </c>
      <c r="K379" s="38">
        <v>865</v>
      </c>
      <c r="L379" s="38"/>
      <c r="M379" s="38"/>
      <c r="N379" s="38"/>
      <c r="O379" s="38">
        <f t="shared" si="133"/>
        <v>865</v>
      </c>
      <c r="P379" s="38">
        <v>865</v>
      </c>
      <c r="Q379" s="38"/>
      <c r="R379" s="38"/>
      <c r="S379" s="38"/>
      <c r="T379" s="45"/>
      <c r="U379" s="45"/>
      <c r="V379" s="45"/>
      <c r="W379" s="45"/>
      <c r="X379" s="46"/>
      <c r="Y379" s="46"/>
      <c r="Z379" s="46"/>
      <c r="AA379" s="46"/>
      <c r="AB379" s="52"/>
      <c r="AC379" s="53"/>
      <c r="AD379" s="53"/>
      <c r="AE379" s="53"/>
      <c r="AF379" s="53"/>
      <c r="AG379" s="53"/>
      <c r="AH379" s="53"/>
      <c r="AI379" s="53"/>
      <c r="AJ379" s="53"/>
      <c r="AK379" s="53"/>
      <c r="AL379" s="53"/>
      <c r="AM379" s="53"/>
      <c r="AN379" s="53"/>
      <c r="AO379" s="53"/>
      <c r="AP379" s="53"/>
      <c r="AQ379" s="53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66"/>
      <c r="BF379" s="66"/>
      <c r="BG379" s="66"/>
      <c r="BH379" s="66"/>
      <c r="BI379" s="66"/>
      <c r="BJ379" s="66"/>
      <c r="BK379" s="66"/>
      <c r="BL379" s="66"/>
      <c r="BM379" s="66"/>
      <c r="BN379" s="66"/>
      <c r="BO379" s="78"/>
      <c r="BP379" s="79">
        <f t="shared" si="149"/>
        <v>0</v>
      </c>
      <c r="BQ379" s="79">
        <f t="shared" si="134"/>
        <v>0</v>
      </c>
      <c r="BR379" s="80" t="b">
        <f t="shared" si="135"/>
        <v>1</v>
      </c>
      <c r="BS379" s="81" t="b">
        <f t="shared" si="136"/>
        <v>1</v>
      </c>
      <c r="BT379" s="81" t="b">
        <f t="shared" si="137"/>
        <v>1</v>
      </c>
      <c r="BU379" s="81" t="b">
        <f t="shared" si="150"/>
        <v>1</v>
      </c>
      <c r="BV379" s="81" t="b">
        <f t="shared" si="138"/>
        <v>1</v>
      </c>
      <c r="BW379" s="81" t="b">
        <f t="shared" si="139"/>
        <v>1</v>
      </c>
      <c r="BX379" s="81" t="b">
        <f t="shared" si="140"/>
        <v>1</v>
      </c>
      <c r="BY379" s="83" t="b">
        <f t="shared" si="141"/>
        <v>1</v>
      </c>
      <c r="BZ379" s="83" t="b">
        <f t="shared" si="142"/>
        <v>1</v>
      </c>
      <c r="CA379" s="83" t="b">
        <f t="shared" si="143"/>
        <v>1</v>
      </c>
      <c r="CB379" s="83" t="b">
        <f t="shared" si="144"/>
        <v>1</v>
      </c>
      <c r="CC379" s="83" t="b">
        <f t="shared" si="145"/>
        <v>1</v>
      </c>
      <c r="CD379" s="83" t="b">
        <f t="shared" si="146"/>
        <v>1</v>
      </c>
      <c r="CE379" s="87">
        <f t="shared" si="147"/>
        <v>0</v>
      </c>
      <c r="CF379" s="87">
        <f t="shared" si="148"/>
        <v>0</v>
      </c>
    </row>
    <row r="380" s="7" customFormat="1" ht="36" hidden="1" customHeight="1" spans="1:84">
      <c r="A380" s="26">
        <v>380</v>
      </c>
      <c r="B380" s="31" t="s">
        <v>643</v>
      </c>
      <c r="C380" s="26" t="s">
        <v>126</v>
      </c>
      <c r="D380" s="26" t="s">
        <v>127</v>
      </c>
      <c r="E380" s="29" t="s">
        <v>394</v>
      </c>
      <c r="F380" s="29" t="s">
        <v>638</v>
      </c>
      <c r="G380" s="26" t="s">
        <v>639</v>
      </c>
      <c r="H380" s="30"/>
      <c r="I380" s="39" t="s">
        <v>121</v>
      </c>
      <c r="J380" s="38">
        <f t="shared" si="132"/>
        <v>405</v>
      </c>
      <c r="K380" s="38">
        <v>405</v>
      </c>
      <c r="L380" s="38"/>
      <c r="M380" s="38"/>
      <c r="N380" s="38"/>
      <c r="O380" s="38">
        <f t="shared" si="133"/>
        <v>405</v>
      </c>
      <c r="P380" s="38">
        <v>405</v>
      </c>
      <c r="Q380" s="38"/>
      <c r="R380" s="38"/>
      <c r="S380" s="38"/>
      <c r="T380" s="45"/>
      <c r="U380" s="45"/>
      <c r="V380" s="45"/>
      <c r="W380" s="45"/>
      <c r="X380" s="46"/>
      <c r="Y380" s="46"/>
      <c r="Z380" s="46"/>
      <c r="AA380" s="46"/>
      <c r="AB380" s="52"/>
      <c r="AC380" s="53"/>
      <c r="AD380" s="53"/>
      <c r="AE380" s="53"/>
      <c r="AF380" s="53"/>
      <c r="AG380" s="53"/>
      <c r="AH380" s="53"/>
      <c r="AI380" s="53"/>
      <c r="AJ380" s="53"/>
      <c r="AK380" s="53"/>
      <c r="AL380" s="53"/>
      <c r="AM380" s="53"/>
      <c r="AN380" s="53"/>
      <c r="AO380" s="53"/>
      <c r="AP380" s="53"/>
      <c r="AQ380" s="53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66"/>
      <c r="BF380" s="66"/>
      <c r="BG380" s="66"/>
      <c r="BH380" s="66"/>
      <c r="BI380" s="66"/>
      <c r="BJ380" s="66"/>
      <c r="BK380" s="66"/>
      <c r="BL380" s="66"/>
      <c r="BM380" s="66"/>
      <c r="BN380" s="66"/>
      <c r="BO380" s="78"/>
      <c r="BP380" s="79">
        <f t="shared" si="149"/>
        <v>0</v>
      </c>
      <c r="BQ380" s="79">
        <f t="shared" si="134"/>
        <v>0</v>
      </c>
      <c r="BR380" s="80" t="b">
        <f t="shared" si="135"/>
        <v>1</v>
      </c>
      <c r="BS380" s="81" t="b">
        <f t="shared" si="136"/>
        <v>1</v>
      </c>
      <c r="BT380" s="81" t="b">
        <f t="shared" si="137"/>
        <v>1</v>
      </c>
      <c r="BU380" s="81" t="b">
        <f t="shared" si="150"/>
        <v>1</v>
      </c>
      <c r="BV380" s="81" t="b">
        <f t="shared" si="138"/>
        <v>1</v>
      </c>
      <c r="BW380" s="81" t="b">
        <f t="shared" si="139"/>
        <v>1</v>
      </c>
      <c r="BX380" s="81" t="b">
        <f t="shared" si="140"/>
        <v>1</v>
      </c>
      <c r="BY380" s="83" t="b">
        <f t="shared" si="141"/>
        <v>1</v>
      </c>
      <c r="BZ380" s="83" t="b">
        <f t="shared" si="142"/>
        <v>1</v>
      </c>
      <c r="CA380" s="83" t="b">
        <f t="shared" si="143"/>
        <v>1</v>
      </c>
      <c r="CB380" s="83" t="b">
        <f t="shared" si="144"/>
        <v>1</v>
      </c>
      <c r="CC380" s="83" t="b">
        <f t="shared" si="145"/>
        <v>1</v>
      </c>
      <c r="CD380" s="83" t="b">
        <f t="shared" si="146"/>
        <v>1</v>
      </c>
      <c r="CE380" s="87">
        <f t="shared" si="147"/>
        <v>0</v>
      </c>
      <c r="CF380" s="87">
        <f t="shared" si="148"/>
        <v>0</v>
      </c>
    </row>
    <row r="381" s="7" customFormat="1" ht="36" hidden="1" customHeight="1" spans="1:84">
      <c r="A381" s="26">
        <v>381</v>
      </c>
      <c r="B381" s="27" t="s">
        <v>644</v>
      </c>
      <c r="C381" s="28" t="s">
        <v>126</v>
      </c>
      <c r="D381" s="28" t="s">
        <v>305</v>
      </c>
      <c r="E381" s="29" t="s">
        <v>394</v>
      </c>
      <c r="F381" s="29" t="s">
        <v>638</v>
      </c>
      <c r="G381" s="26" t="s">
        <v>639</v>
      </c>
      <c r="H381" s="30"/>
      <c r="I381" s="39" t="s">
        <v>121</v>
      </c>
      <c r="J381" s="38">
        <f t="shared" si="132"/>
        <v>1979</v>
      </c>
      <c r="K381" s="38">
        <v>1479</v>
      </c>
      <c r="L381" s="38"/>
      <c r="M381" s="38">
        <v>500</v>
      </c>
      <c r="N381" s="38"/>
      <c r="O381" s="38">
        <f t="shared" si="133"/>
        <v>1979</v>
      </c>
      <c r="P381" s="38">
        <v>1479</v>
      </c>
      <c r="Q381" s="38"/>
      <c r="R381" s="38">
        <v>500</v>
      </c>
      <c r="S381" s="38"/>
      <c r="T381" s="45"/>
      <c r="U381" s="45"/>
      <c r="V381" s="45"/>
      <c r="W381" s="45"/>
      <c r="X381" s="46"/>
      <c r="Y381" s="46"/>
      <c r="Z381" s="46"/>
      <c r="AA381" s="46"/>
      <c r="AB381" s="52"/>
      <c r="AC381" s="53"/>
      <c r="AD381" s="53"/>
      <c r="AE381" s="53"/>
      <c r="AF381" s="53"/>
      <c r="AG381" s="53"/>
      <c r="AH381" s="53"/>
      <c r="AI381" s="53"/>
      <c r="AJ381" s="53"/>
      <c r="AK381" s="53"/>
      <c r="AL381" s="53"/>
      <c r="AM381" s="53"/>
      <c r="AN381" s="53"/>
      <c r="AO381" s="53"/>
      <c r="AP381" s="53"/>
      <c r="AQ381" s="53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66"/>
      <c r="BF381" s="66"/>
      <c r="BG381" s="66"/>
      <c r="BH381" s="66"/>
      <c r="BI381" s="66"/>
      <c r="BJ381" s="66"/>
      <c r="BK381" s="66"/>
      <c r="BL381" s="66"/>
      <c r="BM381" s="66"/>
      <c r="BN381" s="66"/>
      <c r="BO381" s="78"/>
      <c r="BP381" s="79">
        <f t="shared" si="149"/>
        <v>0</v>
      </c>
      <c r="BQ381" s="79">
        <f t="shared" si="134"/>
        <v>0</v>
      </c>
      <c r="BR381" s="80" t="b">
        <f t="shared" si="135"/>
        <v>1</v>
      </c>
      <c r="BS381" s="81" t="b">
        <f t="shared" si="136"/>
        <v>1</v>
      </c>
      <c r="BT381" s="81" t="b">
        <f t="shared" si="137"/>
        <v>1</v>
      </c>
      <c r="BU381" s="81" t="b">
        <f t="shared" si="150"/>
        <v>1</v>
      </c>
      <c r="BV381" s="81" t="b">
        <f t="shared" si="138"/>
        <v>1</v>
      </c>
      <c r="BW381" s="81" t="b">
        <f t="shared" si="139"/>
        <v>1</v>
      </c>
      <c r="BX381" s="81" t="b">
        <f t="shared" si="140"/>
        <v>1</v>
      </c>
      <c r="BY381" s="83" t="b">
        <f t="shared" si="141"/>
        <v>1</v>
      </c>
      <c r="BZ381" s="83" t="b">
        <f t="shared" si="142"/>
        <v>1</v>
      </c>
      <c r="CA381" s="83" t="b">
        <f t="shared" si="143"/>
        <v>1</v>
      </c>
      <c r="CB381" s="83" t="b">
        <f t="shared" si="144"/>
        <v>1</v>
      </c>
      <c r="CC381" s="83" t="b">
        <f t="shared" si="145"/>
        <v>1</v>
      </c>
      <c r="CD381" s="83" t="b">
        <f t="shared" si="146"/>
        <v>1</v>
      </c>
      <c r="CE381" s="87">
        <f t="shared" si="147"/>
        <v>0</v>
      </c>
      <c r="CF381" s="87">
        <f t="shared" si="148"/>
        <v>0</v>
      </c>
    </row>
    <row r="382" s="7" customFormat="1" ht="36" hidden="1" customHeight="1" spans="1:84">
      <c r="A382" s="26">
        <v>382</v>
      </c>
      <c r="B382" s="31" t="s">
        <v>645</v>
      </c>
      <c r="C382" s="26" t="s">
        <v>138</v>
      </c>
      <c r="D382" s="26" t="s">
        <v>139</v>
      </c>
      <c r="E382" s="29" t="s">
        <v>394</v>
      </c>
      <c r="F382" s="29" t="s">
        <v>638</v>
      </c>
      <c r="G382" s="26" t="s">
        <v>639</v>
      </c>
      <c r="H382" s="30"/>
      <c r="I382" s="39" t="s">
        <v>121</v>
      </c>
      <c r="J382" s="38">
        <f t="shared" si="132"/>
        <v>729</v>
      </c>
      <c r="K382" s="38">
        <v>729</v>
      </c>
      <c r="L382" s="38"/>
      <c r="M382" s="38"/>
      <c r="N382" s="38"/>
      <c r="O382" s="38">
        <f t="shared" si="133"/>
        <v>729</v>
      </c>
      <c r="P382" s="38">
        <v>729</v>
      </c>
      <c r="Q382" s="38"/>
      <c r="R382" s="38"/>
      <c r="S382" s="38"/>
      <c r="T382" s="45"/>
      <c r="U382" s="45"/>
      <c r="V382" s="45"/>
      <c r="W382" s="45"/>
      <c r="X382" s="46"/>
      <c r="Y382" s="46"/>
      <c r="Z382" s="46"/>
      <c r="AA382" s="46"/>
      <c r="AB382" s="52"/>
      <c r="AC382" s="53"/>
      <c r="AD382" s="53"/>
      <c r="AE382" s="53"/>
      <c r="AF382" s="53"/>
      <c r="AG382" s="53"/>
      <c r="AH382" s="53"/>
      <c r="AI382" s="53"/>
      <c r="AJ382" s="53"/>
      <c r="AK382" s="53"/>
      <c r="AL382" s="53"/>
      <c r="AM382" s="53"/>
      <c r="AN382" s="53"/>
      <c r="AO382" s="53"/>
      <c r="AP382" s="53"/>
      <c r="AQ382" s="53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66"/>
      <c r="BF382" s="66"/>
      <c r="BG382" s="66"/>
      <c r="BH382" s="66"/>
      <c r="BI382" s="66"/>
      <c r="BJ382" s="66"/>
      <c r="BK382" s="66"/>
      <c r="BL382" s="66"/>
      <c r="BM382" s="66"/>
      <c r="BN382" s="66"/>
      <c r="BO382" s="78"/>
      <c r="BP382" s="79">
        <f t="shared" si="149"/>
        <v>0</v>
      </c>
      <c r="BQ382" s="79">
        <f t="shared" si="134"/>
        <v>0</v>
      </c>
      <c r="BR382" s="80" t="b">
        <f t="shared" si="135"/>
        <v>1</v>
      </c>
      <c r="BS382" s="81" t="b">
        <f t="shared" si="136"/>
        <v>1</v>
      </c>
      <c r="BT382" s="81" t="b">
        <f t="shared" si="137"/>
        <v>1</v>
      </c>
      <c r="BU382" s="81" t="b">
        <f t="shared" si="150"/>
        <v>1</v>
      </c>
      <c r="BV382" s="81" t="b">
        <f t="shared" si="138"/>
        <v>1</v>
      </c>
      <c r="BW382" s="81" t="b">
        <f t="shared" si="139"/>
        <v>1</v>
      </c>
      <c r="BX382" s="81" t="b">
        <f t="shared" si="140"/>
        <v>1</v>
      </c>
      <c r="BY382" s="83" t="b">
        <f t="shared" si="141"/>
        <v>1</v>
      </c>
      <c r="BZ382" s="83" t="b">
        <f t="shared" si="142"/>
        <v>1</v>
      </c>
      <c r="CA382" s="83" t="b">
        <f t="shared" si="143"/>
        <v>1</v>
      </c>
      <c r="CB382" s="83" t="b">
        <f t="shared" si="144"/>
        <v>1</v>
      </c>
      <c r="CC382" s="83" t="b">
        <f t="shared" si="145"/>
        <v>1</v>
      </c>
      <c r="CD382" s="83" t="b">
        <f t="shared" si="146"/>
        <v>1</v>
      </c>
      <c r="CE382" s="87">
        <f t="shared" si="147"/>
        <v>0</v>
      </c>
      <c r="CF382" s="87">
        <f t="shared" si="148"/>
        <v>0</v>
      </c>
    </row>
    <row r="383" s="7" customFormat="1" ht="36" hidden="1" customHeight="1" spans="1:84">
      <c r="A383" s="26">
        <v>383</v>
      </c>
      <c r="B383" s="31" t="s">
        <v>646</v>
      </c>
      <c r="C383" s="26" t="s">
        <v>138</v>
      </c>
      <c r="D383" s="26" t="s">
        <v>139</v>
      </c>
      <c r="E383" s="29" t="s">
        <v>394</v>
      </c>
      <c r="F383" s="29" t="s">
        <v>638</v>
      </c>
      <c r="G383" s="26" t="s">
        <v>639</v>
      </c>
      <c r="H383" s="30"/>
      <c r="I383" s="39" t="s">
        <v>121</v>
      </c>
      <c r="J383" s="38">
        <f t="shared" si="132"/>
        <v>324</v>
      </c>
      <c r="K383" s="38">
        <v>324</v>
      </c>
      <c r="L383" s="38"/>
      <c r="M383" s="38"/>
      <c r="N383" s="38"/>
      <c r="O383" s="38">
        <f t="shared" si="133"/>
        <v>324</v>
      </c>
      <c r="P383" s="38">
        <v>324</v>
      </c>
      <c r="Q383" s="38"/>
      <c r="R383" s="38"/>
      <c r="S383" s="38"/>
      <c r="T383" s="45"/>
      <c r="U383" s="45"/>
      <c r="V383" s="45"/>
      <c r="W383" s="45"/>
      <c r="X383" s="46"/>
      <c r="Y383" s="46"/>
      <c r="Z383" s="46"/>
      <c r="AA383" s="46"/>
      <c r="AB383" s="52"/>
      <c r="AC383" s="53"/>
      <c r="AD383" s="53"/>
      <c r="AE383" s="53"/>
      <c r="AF383" s="53"/>
      <c r="AG383" s="53"/>
      <c r="AH383" s="53"/>
      <c r="AI383" s="53"/>
      <c r="AJ383" s="53"/>
      <c r="AK383" s="53"/>
      <c r="AL383" s="53"/>
      <c r="AM383" s="53"/>
      <c r="AN383" s="53"/>
      <c r="AO383" s="53"/>
      <c r="AP383" s="53"/>
      <c r="AQ383" s="53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66"/>
      <c r="BF383" s="66"/>
      <c r="BG383" s="66"/>
      <c r="BH383" s="66"/>
      <c r="BI383" s="66"/>
      <c r="BJ383" s="66"/>
      <c r="BK383" s="66"/>
      <c r="BL383" s="66"/>
      <c r="BM383" s="66"/>
      <c r="BN383" s="66"/>
      <c r="BO383" s="78"/>
      <c r="BP383" s="79">
        <f t="shared" si="149"/>
        <v>0</v>
      </c>
      <c r="BQ383" s="79">
        <f t="shared" si="134"/>
        <v>0</v>
      </c>
      <c r="BR383" s="80" t="b">
        <f t="shared" si="135"/>
        <v>1</v>
      </c>
      <c r="BS383" s="81" t="b">
        <f t="shared" si="136"/>
        <v>1</v>
      </c>
      <c r="BT383" s="81" t="b">
        <f t="shared" si="137"/>
        <v>1</v>
      </c>
      <c r="BU383" s="81" t="b">
        <f t="shared" si="150"/>
        <v>1</v>
      </c>
      <c r="BV383" s="81" t="b">
        <f t="shared" si="138"/>
        <v>1</v>
      </c>
      <c r="BW383" s="81" t="b">
        <f t="shared" si="139"/>
        <v>1</v>
      </c>
      <c r="BX383" s="81" t="b">
        <f t="shared" si="140"/>
        <v>1</v>
      </c>
      <c r="BY383" s="83" t="b">
        <f t="shared" si="141"/>
        <v>1</v>
      </c>
      <c r="BZ383" s="83" t="b">
        <f t="shared" si="142"/>
        <v>1</v>
      </c>
      <c r="CA383" s="83" t="b">
        <f t="shared" si="143"/>
        <v>1</v>
      </c>
      <c r="CB383" s="83" t="b">
        <f t="shared" si="144"/>
        <v>1</v>
      </c>
      <c r="CC383" s="83" t="b">
        <f t="shared" si="145"/>
        <v>1</v>
      </c>
      <c r="CD383" s="83" t="b">
        <f t="shared" si="146"/>
        <v>1</v>
      </c>
      <c r="CE383" s="87">
        <f t="shared" si="147"/>
        <v>0</v>
      </c>
      <c r="CF383" s="87">
        <f t="shared" si="148"/>
        <v>0</v>
      </c>
    </row>
    <row r="384" s="7" customFormat="1" ht="36" hidden="1" customHeight="1" spans="1:84">
      <c r="A384" s="26">
        <v>384</v>
      </c>
      <c r="B384" s="31" t="s">
        <v>647</v>
      </c>
      <c r="C384" s="26" t="s">
        <v>138</v>
      </c>
      <c r="D384" s="26" t="s">
        <v>139</v>
      </c>
      <c r="E384" s="29" t="s">
        <v>394</v>
      </c>
      <c r="F384" s="29" t="s">
        <v>638</v>
      </c>
      <c r="G384" s="26" t="s">
        <v>639</v>
      </c>
      <c r="H384" s="30"/>
      <c r="I384" s="39" t="s">
        <v>121</v>
      </c>
      <c r="J384" s="38">
        <v>510</v>
      </c>
      <c r="K384" s="90"/>
      <c r="L384" s="38">
        <v>510</v>
      </c>
      <c r="M384" s="38"/>
      <c r="N384" s="90"/>
      <c r="O384" s="38">
        <v>510</v>
      </c>
      <c r="P384" s="90"/>
      <c r="Q384" s="38">
        <v>510</v>
      </c>
      <c r="R384" s="38"/>
      <c r="S384" s="38"/>
      <c r="T384" s="45"/>
      <c r="U384" s="45"/>
      <c r="V384" s="45"/>
      <c r="W384" s="45"/>
      <c r="X384" s="46"/>
      <c r="Y384" s="46"/>
      <c r="Z384" s="46"/>
      <c r="AA384" s="46"/>
      <c r="AB384" s="52"/>
      <c r="AC384" s="53"/>
      <c r="AD384" s="53"/>
      <c r="AE384" s="53"/>
      <c r="AF384" s="53"/>
      <c r="AG384" s="53"/>
      <c r="AH384" s="53"/>
      <c r="AI384" s="53"/>
      <c r="AJ384" s="53"/>
      <c r="AK384" s="53"/>
      <c r="AL384" s="53"/>
      <c r="AM384" s="53"/>
      <c r="AN384" s="53"/>
      <c r="AO384" s="53"/>
      <c r="AP384" s="53"/>
      <c r="AQ384" s="53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66"/>
      <c r="BF384" s="66"/>
      <c r="BG384" s="66"/>
      <c r="BH384" s="66"/>
      <c r="BI384" s="66"/>
      <c r="BJ384" s="66"/>
      <c r="BK384" s="66"/>
      <c r="BL384" s="66"/>
      <c r="BM384" s="66"/>
      <c r="BN384" s="66"/>
      <c r="BO384" s="78"/>
      <c r="BP384" s="79">
        <f t="shared" si="149"/>
        <v>0</v>
      </c>
      <c r="BQ384" s="79">
        <f t="shared" si="134"/>
        <v>0</v>
      </c>
      <c r="BR384" s="80" t="b">
        <f t="shared" si="135"/>
        <v>1</v>
      </c>
      <c r="BS384" s="81" t="b">
        <f t="shared" si="136"/>
        <v>1</v>
      </c>
      <c r="BT384" s="81" t="b">
        <f t="shared" si="137"/>
        <v>1</v>
      </c>
      <c r="BU384" s="81" t="b">
        <f t="shared" si="150"/>
        <v>1</v>
      </c>
      <c r="BV384" s="81" t="b">
        <f t="shared" si="138"/>
        <v>1</v>
      </c>
      <c r="BW384" s="81" t="b">
        <f t="shared" si="139"/>
        <v>1</v>
      </c>
      <c r="BX384" s="81" t="b">
        <f t="shared" si="140"/>
        <v>1</v>
      </c>
      <c r="BY384" s="83" t="b">
        <f t="shared" si="141"/>
        <v>1</v>
      </c>
      <c r="BZ384" s="83" t="b">
        <f t="shared" si="142"/>
        <v>1</v>
      </c>
      <c r="CA384" s="83" t="b">
        <f t="shared" si="143"/>
        <v>1</v>
      </c>
      <c r="CB384" s="83" t="b">
        <f t="shared" si="144"/>
        <v>1</v>
      </c>
      <c r="CC384" s="83" t="b">
        <f t="shared" si="145"/>
        <v>1</v>
      </c>
      <c r="CD384" s="83" t="b">
        <f t="shared" si="146"/>
        <v>1</v>
      </c>
      <c r="CE384" s="87">
        <f t="shared" si="147"/>
        <v>0</v>
      </c>
      <c r="CF384" s="87">
        <f t="shared" si="148"/>
        <v>0</v>
      </c>
    </row>
    <row r="385" s="7" customFormat="1" ht="36" hidden="1" customHeight="1" spans="1:84">
      <c r="A385" s="26">
        <v>385</v>
      </c>
      <c r="B385" s="31" t="s">
        <v>648</v>
      </c>
      <c r="C385" s="26" t="s">
        <v>138</v>
      </c>
      <c r="D385" s="26" t="s">
        <v>166</v>
      </c>
      <c r="E385" s="29" t="s">
        <v>394</v>
      </c>
      <c r="F385" s="29" t="s">
        <v>638</v>
      </c>
      <c r="G385" s="26" t="s">
        <v>639</v>
      </c>
      <c r="H385" s="30"/>
      <c r="I385" s="39" t="s">
        <v>121</v>
      </c>
      <c r="J385" s="38">
        <f t="shared" ref="J385:J401" si="151">SUM(K385:N385)</f>
        <v>771</v>
      </c>
      <c r="K385" s="38">
        <v>771</v>
      </c>
      <c r="L385" s="38"/>
      <c r="M385" s="38"/>
      <c r="N385" s="38"/>
      <c r="O385" s="38">
        <f t="shared" ref="O385:O401" si="152">SUM(P385:S385)</f>
        <v>771</v>
      </c>
      <c r="P385" s="38">
        <v>771</v>
      </c>
      <c r="Q385" s="38"/>
      <c r="R385" s="38"/>
      <c r="S385" s="38"/>
      <c r="T385" s="45"/>
      <c r="U385" s="45"/>
      <c r="V385" s="45"/>
      <c r="W385" s="45"/>
      <c r="X385" s="46"/>
      <c r="Y385" s="46"/>
      <c r="Z385" s="46"/>
      <c r="AA385" s="46"/>
      <c r="AB385" s="52"/>
      <c r="AC385" s="53"/>
      <c r="AD385" s="53"/>
      <c r="AE385" s="53"/>
      <c r="AF385" s="53"/>
      <c r="AG385" s="53"/>
      <c r="AH385" s="53"/>
      <c r="AI385" s="53"/>
      <c r="AJ385" s="53"/>
      <c r="AK385" s="53"/>
      <c r="AL385" s="53"/>
      <c r="AM385" s="53"/>
      <c r="AN385" s="53"/>
      <c r="AO385" s="53"/>
      <c r="AP385" s="53"/>
      <c r="AQ385" s="53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66"/>
      <c r="BF385" s="66"/>
      <c r="BG385" s="66"/>
      <c r="BH385" s="66"/>
      <c r="BI385" s="66"/>
      <c r="BJ385" s="66"/>
      <c r="BK385" s="66"/>
      <c r="BL385" s="66"/>
      <c r="BM385" s="66"/>
      <c r="BN385" s="66"/>
      <c r="BO385" s="78"/>
      <c r="BP385" s="79">
        <f t="shared" si="149"/>
        <v>0</v>
      </c>
      <c r="BQ385" s="79">
        <f t="shared" si="134"/>
        <v>0</v>
      </c>
      <c r="BR385" s="80" t="b">
        <f t="shared" si="135"/>
        <v>1</v>
      </c>
      <c r="BS385" s="81" t="b">
        <f t="shared" si="136"/>
        <v>1</v>
      </c>
      <c r="BT385" s="81" t="b">
        <f t="shared" si="137"/>
        <v>1</v>
      </c>
      <c r="BU385" s="81" t="b">
        <f t="shared" si="150"/>
        <v>1</v>
      </c>
      <c r="BV385" s="81" t="b">
        <f t="shared" si="138"/>
        <v>1</v>
      </c>
      <c r="BW385" s="81" t="b">
        <f t="shared" si="139"/>
        <v>1</v>
      </c>
      <c r="BX385" s="81" t="b">
        <f t="shared" si="140"/>
        <v>1</v>
      </c>
      <c r="BY385" s="83" t="b">
        <f t="shared" si="141"/>
        <v>1</v>
      </c>
      <c r="BZ385" s="83" t="b">
        <f t="shared" si="142"/>
        <v>1</v>
      </c>
      <c r="CA385" s="83" t="b">
        <f t="shared" si="143"/>
        <v>1</v>
      </c>
      <c r="CB385" s="83" t="b">
        <f t="shared" si="144"/>
        <v>1</v>
      </c>
      <c r="CC385" s="83" t="b">
        <f t="shared" si="145"/>
        <v>1</v>
      </c>
      <c r="CD385" s="83" t="b">
        <f t="shared" si="146"/>
        <v>1</v>
      </c>
      <c r="CE385" s="87">
        <f t="shared" si="147"/>
        <v>0</v>
      </c>
      <c r="CF385" s="87">
        <f t="shared" si="148"/>
        <v>0</v>
      </c>
    </row>
    <row r="386" s="7" customFormat="1" ht="36" hidden="1" customHeight="1" spans="1:84">
      <c r="A386" s="26">
        <v>386</v>
      </c>
      <c r="B386" s="31" t="s">
        <v>649</v>
      </c>
      <c r="C386" s="26" t="s">
        <v>123</v>
      </c>
      <c r="D386" s="26" t="s">
        <v>327</v>
      </c>
      <c r="E386" s="29" t="s">
        <v>394</v>
      </c>
      <c r="F386" s="29" t="s">
        <v>638</v>
      </c>
      <c r="G386" s="26" t="s">
        <v>639</v>
      </c>
      <c r="H386" s="30"/>
      <c r="I386" s="39" t="s">
        <v>121</v>
      </c>
      <c r="J386" s="38">
        <f t="shared" si="151"/>
        <v>332</v>
      </c>
      <c r="K386" s="38">
        <v>332</v>
      </c>
      <c r="L386" s="38"/>
      <c r="M386" s="38"/>
      <c r="N386" s="38"/>
      <c r="O386" s="38">
        <f t="shared" si="152"/>
        <v>332</v>
      </c>
      <c r="P386" s="38">
        <v>332</v>
      </c>
      <c r="Q386" s="38"/>
      <c r="R386" s="38"/>
      <c r="S386" s="38"/>
      <c r="T386" s="45"/>
      <c r="U386" s="45"/>
      <c r="V386" s="45"/>
      <c r="W386" s="45"/>
      <c r="X386" s="46"/>
      <c r="Y386" s="46"/>
      <c r="Z386" s="46"/>
      <c r="AA386" s="46"/>
      <c r="AB386" s="52"/>
      <c r="AC386" s="53"/>
      <c r="AD386" s="53"/>
      <c r="AE386" s="53"/>
      <c r="AF386" s="53"/>
      <c r="AG386" s="53"/>
      <c r="AH386" s="53"/>
      <c r="AI386" s="53"/>
      <c r="AJ386" s="53"/>
      <c r="AK386" s="53"/>
      <c r="AL386" s="53"/>
      <c r="AM386" s="53"/>
      <c r="AN386" s="53"/>
      <c r="AO386" s="53"/>
      <c r="AP386" s="53"/>
      <c r="AQ386" s="53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66"/>
      <c r="BF386" s="66"/>
      <c r="BG386" s="66"/>
      <c r="BH386" s="66"/>
      <c r="BI386" s="66"/>
      <c r="BJ386" s="66"/>
      <c r="BK386" s="66"/>
      <c r="BL386" s="66"/>
      <c r="BM386" s="66"/>
      <c r="BN386" s="66"/>
      <c r="BO386" s="78"/>
      <c r="BP386" s="79">
        <f t="shared" si="149"/>
        <v>0</v>
      </c>
      <c r="BQ386" s="79">
        <f t="shared" ref="BQ386:BQ406" si="153">SUM(AT386:BI386)</f>
        <v>0</v>
      </c>
      <c r="BR386" s="80" t="b">
        <f t="shared" ref="BR386:BR406" si="154">J386&gt;=O386</f>
        <v>1</v>
      </c>
      <c r="BS386" s="81" t="b">
        <f t="shared" ref="BS386:BS406" si="155">O386&gt;=U386</f>
        <v>1</v>
      </c>
      <c r="BT386" s="81" t="b">
        <f t="shared" ref="BT386:BT406" si="156">K386&gt;=P386</f>
        <v>1</v>
      </c>
      <c r="BU386" s="81" t="b">
        <f t="shared" si="150"/>
        <v>1</v>
      </c>
      <c r="BV386" s="81" t="b">
        <f t="shared" ref="BV386:BV406" si="157">U386&gt;=W386</f>
        <v>1</v>
      </c>
      <c r="BW386" s="81" t="b">
        <f t="shared" ref="BW386:BW406" si="158">U386&gt;=T386</f>
        <v>1</v>
      </c>
      <c r="BX386" s="81" t="b">
        <f t="shared" ref="BX386:BX406" si="159">W386&gt;=V386</f>
        <v>1</v>
      </c>
      <c r="BY386" s="83" t="b">
        <f t="shared" ref="BY386:BY406" si="160">J386=K386+L386+M386+N386</f>
        <v>1</v>
      </c>
      <c r="BZ386" s="83" t="b">
        <f t="shared" ref="BZ386:BZ406" si="161">O386=P386+Q386+R386+S386</f>
        <v>1</v>
      </c>
      <c r="CA386" s="83" t="b">
        <f t="shared" ref="CA386:CA406" si="162">K386=P386</f>
        <v>1</v>
      </c>
      <c r="CB386" s="83" t="b">
        <f t="shared" ref="CB386:CB406" si="163">L386=Q386</f>
        <v>1</v>
      </c>
      <c r="CC386" s="83" t="b">
        <f t="shared" ref="CC386:CC406" si="164">M386=R386</f>
        <v>1</v>
      </c>
      <c r="CD386" s="83" t="b">
        <f t="shared" ref="CD386:CD406" si="165">N386=S386</f>
        <v>1</v>
      </c>
      <c r="CE386" s="87">
        <f t="shared" ref="CE386:CE406" si="166">T386/O386</f>
        <v>0</v>
      </c>
      <c r="CF386" s="87">
        <f t="shared" ref="CF386:CF406" si="167">U386/O386</f>
        <v>0</v>
      </c>
    </row>
    <row r="387" s="7" customFormat="1" ht="36" hidden="1" customHeight="1" spans="1:84">
      <c r="A387" s="26">
        <v>387</v>
      </c>
      <c r="B387" s="31" t="s">
        <v>650</v>
      </c>
      <c r="C387" s="26" t="s">
        <v>123</v>
      </c>
      <c r="D387" s="26" t="s">
        <v>327</v>
      </c>
      <c r="E387" s="29" t="s">
        <v>394</v>
      </c>
      <c r="F387" s="29" t="s">
        <v>638</v>
      </c>
      <c r="G387" s="26" t="s">
        <v>639</v>
      </c>
      <c r="H387" s="30"/>
      <c r="I387" s="39" t="s">
        <v>121</v>
      </c>
      <c r="J387" s="38">
        <f t="shared" si="151"/>
        <v>5000</v>
      </c>
      <c r="K387" s="94"/>
      <c r="L387" s="38"/>
      <c r="M387" s="38"/>
      <c r="N387" s="38">
        <v>5000</v>
      </c>
      <c r="O387" s="38">
        <f t="shared" si="152"/>
        <v>5000</v>
      </c>
      <c r="P387" s="95"/>
      <c r="Q387" s="38"/>
      <c r="R387" s="38"/>
      <c r="S387" s="38">
        <v>5000</v>
      </c>
      <c r="T387" s="45"/>
      <c r="U387" s="45"/>
      <c r="V387" s="45"/>
      <c r="W387" s="45"/>
      <c r="X387" s="46"/>
      <c r="Y387" s="46"/>
      <c r="Z387" s="46"/>
      <c r="AA387" s="46"/>
      <c r="AB387" s="52"/>
      <c r="AC387" s="53"/>
      <c r="AD387" s="53"/>
      <c r="AE387" s="53"/>
      <c r="AF387" s="53"/>
      <c r="AG387" s="53"/>
      <c r="AH387" s="53"/>
      <c r="AI387" s="53"/>
      <c r="AJ387" s="53"/>
      <c r="AK387" s="53"/>
      <c r="AL387" s="53"/>
      <c r="AM387" s="53"/>
      <c r="AN387" s="53"/>
      <c r="AO387" s="53"/>
      <c r="AP387" s="53"/>
      <c r="AQ387" s="53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66"/>
      <c r="BF387" s="66"/>
      <c r="BG387" s="66"/>
      <c r="BH387" s="66"/>
      <c r="BI387" s="66"/>
      <c r="BJ387" s="66"/>
      <c r="BK387" s="66"/>
      <c r="BL387" s="66"/>
      <c r="BM387" s="66"/>
      <c r="BN387" s="66"/>
      <c r="BO387" s="78"/>
      <c r="BP387" s="79">
        <f t="shared" si="149"/>
        <v>0</v>
      </c>
      <c r="BQ387" s="79">
        <f t="shared" si="153"/>
        <v>0</v>
      </c>
      <c r="BR387" s="80" t="b">
        <f t="shared" si="154"/>
        <v>1</v>
      </c>
      <c r="BS387" s="81" t="b">
        <f t="shared" si="155"/>
        <v>1</v>
      </c>
      <c r="BT387" s="81" t="b">
        <f t="shared" si="156"/>
        <v>1</v>
      </c>
      <c r="BU387" s="81" t="b">
        <f t="shared" si="150"/>
        <v>1</v>
      </c>
      <c r="BV387" s="81" t="b">
        <f t="shared" si="157"/>
        <v>1</v>
      </c>
      <c r="BW387" s="81" t="b">
        <f t="shared" si="158"/>
        <v>1</v>
      </c>
      <c r="BX387" s="81" t="b">
        <f t="shared" si="159"/>
        <v>1</v>
      </c>
      <c r="BY387" s="83" t="b">
        <f t="shared" si="160"/>
        <v>1</v>
      </c>
      <c r="BZ387" s="83" t="b">
        <f t="shared" si="161"/>
        <v>1</v>
      </c>
      <c r="CA387" s="83" t="b">
        <f t="shared" si="162"/>
        <v>1</v>
      </c>
      <c r="CB387" s="83" t="b">
        <f t="shared" si="163"/>
        <v>1</v>
      </c>
      <c r="CC387" s="83" t="b">
        <f t="shared" si="164"/>
        <v>1</v>
      </c>
      <c r="CD387" s="83" t="b">
        <f t="shared" si="165"/>
        <v>1</v>
      </c>
      <c r="CE387" s="87">
        <f t="shared" si="166"/>
        <v>0</v>
      </c>
      <c r="CF387" s="87">
        <f t="shared" si="167"/>
        <v>0</v>
      </c>
    </row>
    <row r="388" s="7" customFormat="1" ht="36" hidden="1" customHeight="1" spans="1:84">
      <c r="A388" s="26">
        <v>388</v>
      </c>
      <c r="B388" s="31" t="s">
        <v>651</v>
      </c>
      <c r="C388" s="26" t="s">
        <v>173</v>
      </c>
      <c r="D388" s="26" t="s">
        <v>174</v>
      </c>
      <c r="E388" s="29" t="s">
        <v>394</v>
      </c>
      <c r="F388" s="29" t="s">
        <v>638</v>
      </c>
      <c r="G388" s="26" t="s">
        <v>639</v>
      </c>
      <c r="H388" s="30"/>
      <c r="I388" s="39" t="s">
        <v>121</v>
      </c>
      <c r="J388" s="38">
        <f t="shared" si="151"/>
        <v>1000</v>
      </c>
      <c r="K388" s="38">
        <v>1000</v>
      </c>
      <c r="L388" s="38"/>
      <c r="M388" s="38"/>
      <c r="N388" s="38"/>
      <c r="O388" s="38">
        <f t="shared" si="152"/>
        <v>1000</v>
      </c>
      <c r="P388" s="38">
        <v>1000</v>
      </c>
      <c r="Q388" s="38"/>
      <c r="R388" s="38"/>
      <c r="S388" s="38"/>
      <c r="T388" s="45"/>
      <c r="U388" s="45"/>
      <c r="V388" s="45"/>
      <c r="W388" s="45"/>
      <c r="X388" s="46"/>
      <c r="Y388" s="46"/>
      <c r="Z388" s="46"/>
      <c r="AA388" s="46"/>
      <c r="AB388" s="52"/>
      <c r="AC388" s="53"/>
      <c r="AD388" s="53"/>
      <c r="AE388" s="53"/>
      <c r="AF388" s="53"/>
      <c r="AG388" s="53"/>
      <c r="AH388" s="53"/>
      <c r="AI388" s="53"/>
      <c r="AJ388" s="53"/>
      <c r="AK388" s="53"/>
      <c r="AL388" s="53"/>
      <c r="AM388" s="53"/>
      <c r="AN388" s="53"/>
      <c r="AO388" s="53"/>
      <c r="AP388" s="53"/>
      <c r="AQ388" s="53"/>
      <c r="AR388" s="58"/>
      <c r="AS388" s="58"/>
      <c r="AT388" s="58"/>
      <c r="AU388" s="58"/>
      <c r="AV388" s="58"/>
      <c r="AW388" s="58"/>
      <c r="AX388" s="58"/>
      <c r="AY388" s="58"/>
      <c r="AZ388" s="58"/>
      <c r="BA388" s="58"/>
      <c r="BB388" s="58"/>
      <c r="BC388" s="58"/>
      <c r="BD388" s="58"/>
      <c r="BE388" s="66"/>
      <c r="BF388" s="66"/>
      <c r="BG388" s="66"/>
      <c r="BH388" s="66"/>
      <c r="BI388" s="66"/>
      <c r="BJ388" s="66"/>
      <c r="BK388" s="66"/>
      <c r="BL388" s="66"/>
      <c r="BM388" s="66"/>
      <c r="BN388" s="66"/>
      <c r="BO388" s="78"/>
      <c r="BP388" s="79">
        <f t="shared" ref="BP388:BP406" si="168">SUM(AB388:AS388)</f>
        <v>0</v>
      </c>
      <c r="BQ388" s="79">
        <f t="shared" si="153"/>
        <v>0</v>
      </c>
      <c r="BR388" s="80" t="b">
        <f t="shared" si="154"/>
        <v>1</v>
      </c>
      <c r="BS388" s="81" t="b">
        <f t="shared" si="155"/>
        <v>1</v>
      </c>
      <c r="BT388" s="81" t="b">
        <f t="shared" si="156"/>
        <v>1</v>
      </c>
      <c r="BU388" s="81" t="b">
        <f t="shared" ref="BU388:BU406" si="169">P388&gt;=W388</f>
        <v>1</v>
      </c>
      <c r="BV388" s="81" t="b">
        <f t="shared" si="157"/>
        <v>1</v>
      </c>
      <c r="BW388" s="81" t="b">
        <f t="shared" si="158"/>
        <v>1</v>
      </c>
      <c r="BX388" s="81" t="b">
        <f t="shared" si="159"/>
        <v>1</v>
      </c>
      <c r="BY388" s="83" t="b">
        <f t="shared" si="160"/>
        <v>1</v>
      </c>
      <c r="BZ388" s="83" t="b">
        <f t="shared" si="161"/>
        <v>1</v>
      </c>
      <c r="CA388" s="83" t="b">
        <f t="shared" si="162"/>
        <v>1</v>
      </c>
      <c r="CB388" s="83" t="b">
        <f t="shared" si="163"/>
        <v>1</v>
      </c>
      <c r="CC388" s="83" t="b">
        <f t="shared" si="164"/>
        <v>1</v>
      </c>
      <c r="CD388" s="83" t="b">
        <f t="shared" si="165"/>
        <v>1</v>
      </c>
      <c r="CE388" s="87">
        <f t="shared" si="166"/>
        <v>0</v>
      </c>
      <c r="CF388" s="87">
        <f t="shared" si="167"/>
        <v>0</v>
      </c>
    </row>
    <row r="389" s="7" customFormat="1" ht="36" hidden="1" customHeight="1" spans="1:84">
      <c r="A389" s="26">
        <v>389</v>
      </c>
      <c r="B389" s="31" t="s">
        <v>652</v>
      </c>
      <c r="C389" s="26" t="s">
        <v>173</v>
      </c>
      <c r="D389" s="26" t="s">
        <v>176</v>
      </c>
      <c r="E389" s="29" t="s">
        <v>394</v>
      </c>
      <c r="F389" s="29" t="s">
        <v>638</v>
      </c>
      <c r="G389" s="26" t="s">
        <v>639</v>
      </c>
      <c r="H389" s="30"/>
      <c r="I389" s="39" t="s">
        <v>121</v>
      </c>
      <c r="J389" s="38">
        <f t="shared" si="151"/>
        <v>150</v>
      </c>
      <c r="K389" s="38">
        <v>150</v>
      </c>
      <c r="L389" s="38"/>
      <c r="M389" s="38"/>
      <c r="N389" s="38"/>
      <c r="O389" s="38">
        <f t="shared" si="152"/>
        <v>150</v>
      </c>
      <c r="P389" s="38">
        <v>150</v>
      </c>
      <c r="Q389" s="38"/>
      <c r="R389" s="38"/>
      <c r="S389" s="38"/>
      <c r="T389" s="45"/>
      <c r="U389" s="45"/>
      <c r="V389" s="45"/>
      <c r="W389" s="45"/>
      <c r="X389" s="46"/>
      <c r="Y389" s="46"/>
      <c r="Z389" s="46"/>
      <c r="AA389" s="46"/>
      <c r="AB389" s="52"/>
      <c r="AC389" s="53"/>
      <c r="AD389" s="53"/>
      <c r="AE389" s="53"/>
      <c r="AF389" s="53"/>
      <c r="AG389" s="53"/>
      <c r="AH389" s="53"/>
      <c r="AI389" s="53"/>
      <c r="AJ389" s="53"/>
      <c r="AK389" s="53"/>
      <c r="AL389" s="53"/>
      <c r="AM389" s="53"/>
      <c r="AN389" s="53"/>
      <c r="AO389" s="53"/>
      <c r="AP389" s="53"/>
      <c r="AQ389" s="53"/>
      <c r="AR389" s="58"/>
      <c r="AS389" s="58"/>
      <c r="AT389" s="58"/>
      <c r="AU389" s="58"/>
      <c r="AV389" s="58"/>
      <c r="AW389" s="58"/>
      <c r="AX389" s="58"/>
      <c r="AY389" s="58"/>
      <c r="AZ389" s="58"/>
      <c r="BA389" s="58"/>
      <c r="BB389" s="58"/>
      <c r="BC389" s="58"/>
      <c r="BD389" s="58"/>
      <c r="BE389" s="66"/>
      <c r="BF389" s="66"/>
      <c r="BG389" s="66"/>
      <c r="BH389" s="66"/>
      <c r="BI389" s="66"/>
      <c r="BJ389" s="66"/>
      <c r="BK389" s="66"/>
      <c r="BL389" s="66"/>
      <c r="BM389" s="66"/>
      <c r="BN389" s="66"/>
      <c r="BO389" s="78"/>
      <c r="BP389" s="79">
        <f t="shared" si="168"/>
        <v>0</v>
      </c>
      <c r="BQ389" s="79">
        <f t="shared" si="153"/>
        <v>0</v>
      </c>
      <c r="BR389" s="80" t="b">
        <f t="shared" si="154"/>
        <v>1</v>
      </c>
      <c r="BS389" s="81" t="b">
        <f t="shared" si="155"/>
        <v>1</v>
      </c>
      <c r="BT389" s="81" t="b">
        <f t="shared" si="156"/>
        <v>1</v>
      </c>
      <c r="BU389" s="81" t="b">
        <f t="shared" si="169"/>
        <v>1</v>
      </c>
      <c r="BV389" s="81" t="b">
        <f t="shared" si="157"/>
        <v>1</v>
      </c>
      <c r="BW389" s="81" t="b">
        <f t="shared" si="158"/>
        <v>1</v>
      </c>
      <c r="BX389" s="81" t="b">
        <f t="shared" si="159"/>
        <v>1</v>
      </c>
      <c r="BY389" s="83" t="b">
        <f t="shared" si="160"/>
        <v>1</v>
      </c>
      <c r="BZ389" s="83" t="b">
        <f t="shared" si="161"/>
        <v>1</v>
      </c>
      <c r="CA389" s="83" t="b">
        <f t="shared" si="162"/>
        <v>1</v>
      </c>
      <c r="CB389" s="83" t="b">
        <f t="shared" si="163"/>
        <v>1</v>
      </c>
      <c r="CC389" s="83" t="b">
        <f t="shared" si="164"/>
        <v>1</v>
      </c>
      <c r="CD389" s="83" t="b">
        <f t="shared" si="165"/>
        <v>1</v>
      </c>
      <c r="CE389" s="87">
        <f t="shared" si="166"/>
        <v>0</v>
      </c>
      <c r="CF389" s="87">
        <f t="shared" si="167"/>
        <v>0</v>
      </c>
    </row>
    <row r="390" s="7" customFormat="1" ht="36" hidden="1" customHeight="1" spans="1:84">
      <c r="A390" s="26">
        <v>390</v>
      </c>
      <c r="B390" s="31" t="s">
        <v>653</v>
      </c>
      <c r="C390" s="26" t="s">
        <v>173</v>
      </c>
      <c r="D390" s="26" t="s">
        <v>176</v>
      </c>
      <c r="E390" s="29" t="s">
        <v>394</v>
      </c>
      <c r="F390" s="29" t="s">
        <v>638</v>
      </c>
      <c r="G390" s="26" t="s">
        <v>639</v>
      </c>
      <c r="H390" s="30"/>
      <c r="I390" s="39" t="s">
        <v>121</v>
      </c>
      <c r="J390" s="38">
        <f t="shared" si="151"/>
        <v>100</v>
      </c>
      <c r="K390" s="38">
        <v>100</v>
      </c>
      <c r="L390" s="38"/>
      <c r="M390" s="38"/>
      <c r="N390" s="38"/>
      <c r="O390" s="38">
        <f t="shared" si="152"/>
        <v>100</v>
      </c>
      <c r="P390" s="38">
        <v>100</v>
      </c>
      <c r="Q390" s="38"/>
      <c r="R390" s="38"/>
      <c r="S390" s="38"/>
      <c r="T390" s="45"/>
      <c r="U390" s="45"/>
      <c r="V390" s="45"/>
      <c r="W390" s="45"/>
      <c r="X390" s="46"/>
      <c r="Y390" s="46"/>
      <c r="Z390" s="46"/>
      <c r="AA390" s="46"/>
      <c r="AB390" s="52"/>
      <c r="AC390" s="53"/>
      <c r="AD390" s="53"/>
      <c r="AE390" s="53"/>
      <c r="AF390" s="53"/>
      <c r="AG390" s="53"/>
      <c r="AH390" s="53"/>
      <c r="AI390" s="53"/>
      <c r="AJ390" s="53"/>
      <c r="AK390" s="53"/>
      <c r="AL390" s="53"/>
      <c r="AM390" s="53"/>
      <c r="AN390" s="53"/>
      <c r="AO390" s="53"/>
      <c r="AP390" s="53"/>
      <c r="AQ390" s="53"/>
      <c r="AR390" s="58"/>
      <c r="AS390" s="58"/>
      <c r="AT390" s="58"/>
      <c r="AU390" s="58"/>
      <c r="AV390" s="58"/>
      <c r="AW390" s="58"/>
      <c r="AX390" s="58"/>
      <c r="AY390" s="58"/>
      <c r="AZ390" s="58"/>
      <c r="BA390" s="58"/>
      <c r="BB390" s="58"/>
      <c r="BC390" s="58"/>
      <c r="BD390" s="58"/>
      <c r="BE390" s="66"/>
      <c r="BF390" s="66"/>
      <c r="BG390" s="66"/>
      <c r="BH390" s="66"/>
      <c r="BI390" s="66"/>
      <c r="BJ390" s="66"/>
      <c r="BK390" s="66"/>
      <c r="BL390" s="66"/>
      <c r="BM390" s="66"/>
      <c r="BN390" s="66"/>
      <c r="BO390" s="78"/>
      <c r="BP390" s="79">
        <f t="shared" si="168"/>
        <v>0</v>
      </c>
      <c r="BQ390" s="79">
        <f t="shared" si="153"/>
        <v>0</v>
      </c>
      <c r="BR390" s="80" t="b">
        <f t="shared" si="154"/>
        <v>1</v>
      </c>
      <c r="BS390" s="81" t="b">
        <f t="shared" si="155"/>
        <v>1</v>
      </c>
      <c r="BT390" s="81" t="b">
        <f t="shared" si="156"/>
        <v>1</v>
      </c>
      <c r="BU390" s="81" t="b">
        <f t="shared" si="169"/>
        <v>1</v>
      </c>
      <c r="BV390" s="81" t="b">
        <f t="shared" si="157"/>
        <v>1</v>
      </c>
      <c r="BW390" s="81" t="b">
        <f t="shared" si="158"/>
        <v>1</v>
      </c>
      <c r="BX390" s="81" t="b">
        <f t="shared" si="159"/>
        <v>1</v>
      </c>
      <c r="BY390" s="83" t="b">
        <f t="shared" si="160"/>
        <v>1</v>
      </c>
      <c r="BZ390" s="83" t="b">
        <f t="shared" si="161"/>
        <v>1</v>
      </c>
      <c r="CA390" s="83" t="b">
        <f t="shared" si="162"/>
        <v>1</v>
      </c>
      <c r="CB390" s="83" t="b">
        <f t="shared" si="163"/>
        <v>1</v>
      </c>
      <c r="CC390" s="83" t="b">
        <f t="shared" si="164"/>
        <v>1</v>
      </c>
      <c r="CD390" s="83" t="b">
        <f t="shared" si="165"/>
        <v>1</v>
      </c>
      <c r="CE390" s="87">
        <f t="shared" si="166"/>
        <v>0</v>
      </c>
      <c r="CF390" s="87">
        <f t="shared" si="167"/>
        <v>0</v>
      </c>
    </row>
    <row r="391" s="7" customFormat="1" ht="36" hidden="1" customHeight="1" spans="1:84">
      <c r="A391" s="26">
        <v>391</v>
      </c>
      <c r="B391" s="31" t="s">
        <v>654</v>
      </c>
      <c r="C391" s="26" t="s">
        <v>178</v>
      </c>
      <c r="D391" s="26" t="s">
        <v>331</v>
      </c>
      <c r="E391" s="29" t="s">
        <v>394</v>
      </c>
      <c r="F391" s="29" t="s">
        <v>638</v>
      </c>
      <c r="G391" s="26" t="s">
        <v>639</v>
      </c>
      <c r="H391" s="30"/>
      <c r="I391" s="39" t="s">
        <v>121</v>
      </c>
      <c r="J391" s="38">
        <f t="shared" si="151"/>
        <v>374</v>
      </c>
      <c r="K391" s="38">
        <v>374</v>
      </c>
      <c r="L391" s="38"/>
      <c r="M391" s="38"/>
      <c r="N391" s="38"/>
      <c r="O391" s="38">
        <f t="shared" si="152"/>
        <v>374</v>
      </c>
      <c r="P391" s="38">
        <v>374</v>
      </c>
      <c r="Q391" s="38"/>
      <c r="R391" s="38"/>
      <c r="S391" s="38"/>
      <c r="T391" s="45"/>
      <c r="U391" s="45"/>
      <c r="V391" s="45"/>
      <c r="W391" s="45"/>
      <c r="X391" s="46"/>
      <c r="Y391" s="46"/>
      <c r="Z391" s="46"/>
      <c r="AA391" s="46"/>
      <c r="AB391" s="52"/>
      <c r="AC391" s="53"/>
      <c r="AD391" s="53"/>
      <c r="AE391" s="53"/>
      <c r="AF391" s="53"/>
      <c r="AG391" s="53"/>
      <c r="AH391" s="53"/>
      <c r="AI391" s="53"/>
      <c r="AJ391" s="53"/>
      <c r="AK391" s="53"/>
      <c r="AL391" s="53"/>
      <c r="AM391" s="53"/>
      <c r="AN391" s="53"/>
      <c r="AO391" s="53"/>
      <c r="AP391" s="53"/>
      <c r="AQ391" s="53"/>
      <c r="AR391" s="58"/>
      <c r="AS391" s="58"/>
      <c r="AT391" s="58"/>
      <c r="AU391" s="58"/>
      <c r="AV391" s="58"/>
      <c r="AW391" s="58"/>
      <c r="AX391" s="58"/>
      <c r="AY391" s="58"/>
      <c r="AZ391" s="58"/>
      <c r="BA391" s="58"/>
      <c r="BB391" s="58"/>
      <c r="BC391" s="58"/>
      <c r="BD391" s="58"/>
      <c r="BE391" s="66"/>
      <c r="BF391" s="66"/>
      <c r="BG391" s="66"/>
      <c r="BH391" s="66"/>
      <c r="BI391" s="66"/>
      <c r="BJ391" s="66"/>
      <c r="BK391" s="66"/>
      <c r="BL391" s="66"/>
      <c r="BM391" s="66"/>
      <c r="BN391" s="66"/>
      <c r="BO391" s="78"/>
      <c r="BP391" s="79">
        <f t="shared" si="168"/>
        <v>0</v>
      </c>
      <c r="BQ391" s="79">
        <f t="shared" si="153"/>
        <v>0</v>
      </c>
      <c r="BR391" s="80" t="b">
        <f t="shared" si="154"/>
        <v>1</v>
      </c>
      <c r="BS391" s="81" t="b">
        <f t="shared" si="155"/>
        <v>1</v>
      </c>
      <c r="BT391" s="81" t="b">
        <f t="shared" si="156"/>
        <v>1</v>
      </c>
      <c r="BU391" s="81" t="b">
        <f t="shared" si="169"/>
        <v>1</v>
      </c>
      <c r="BV391" s="81" t="b">
        <f t="shared" si="157"/>
        <v>1</v>
      </c>
      <c r="BW391" s="81" t="b">
        <f t="shared" si="158"/>
        <v>1</v>
      </c>
      <c r="BX391" s="81" t="b">
        <f t="shared" si="159"/>
        <v>1</v>
      </c>
      <c r="BY391" s="83" t="b">
        <f t="shared" si="160"/>
        <v>1</v>
      </c>
      <c r="BZ391" s="83" t="b">
        <f t="shared" si="161"/>
        <v>1</v>
      </c>
      <c r="CA391" s="83" t="b">
        <f t="shared" si="162"/>
        <v>1</v>
      </c>
      <c r="CB391" s="83" t="b">
        <f t="shared" si="163"/>
        <v>1</v>
      </c>
      <c r="CC391" s="83" t="b">
        <f t="shared" si="164"/>
        <v>1</v>
      </c>
      <c r="CD391" s="83" t="b">
        <f t="shared" si="165"/>
        <v>1</v>
      </c>
      <c r="CE391" s="87">
        <f t="shared" si="166"/>
        <v>0</v>
      </c>
      <c r="CF391" s="87">
        <f t="shared" si="167"/>
        <v>0</v>
      </c>
    </row>
    <row r="392" s="7" customFormat="1" ht="36" hidden="1" customHeight="1" spans="1:84">
      <c r="A392" s="26">
        <v>392</v>
      </c>
      <c r="B392" s="31" t="s">
        <v>655</v>
      </c>
      <c r="C392" s="26" t="s">
        <v>234</v>
      </c>
      <c r="D392" s="26" t="s">
        <v>303</v>
      </c>
      <c r="E392" s="29" t="s">
        <v>394</v>
      </c>
      <c r="F392" s="29" t="s">
        <v>638</v>
      </c>
      <c r="G392" s="26" t="s">
        <v>639</v>
      </c>
      <c r="H392" s="30"/>
      <c r="I392" s="39" t="s">
        <v>121</v>
      </c>
      <c r="J392" s="38">
        <f t="shared" si="151"/>
        <v>209</v>
      </c>
      <c r="K392" s="38">
        <v>209</v>
      </c>
      <c r="L392" s="38"/>
      <c r="M392" s="38"/>
      <c r="N392" s="38"/>
      <c r="O392" s="38">
        <f t="shared" si="152"/>
        <v>209</v>
      </c>
      <c r="P392" s="38">
        <v>209</v>
      </c>
      <c r="Q392" s="38"/>
      <c r="R392" s="38"/>
      <c r="S392" s="38"/>
      <c r="T392" s="45"/>
      <c r="U392" s="45"/>
      <c r="V392" s="45"/>
      <c r="W392" s="45"/>
      <c r="X392" s="46"/>
      <c r="Y392" s="46"/>
      <c r="Z392" s="46"/>
      <c r="AA392" s="46"/>
      <c r="AB392" s="52"/>
      <c r="AC392" s="53"/>
      <c r="AD392" s="53"/>
      <c r="AE392" s="53"/>
      <c r="AF392" s="53"/>
      <c r="AG392" s="53"/>
      <c r="AH392" s="53"/>
      <c r="AI392" s="53"/>
      <c r="AJ392" s="53"/>
      <c r="AK392" s="53"/>
      <c r="AL392" s="53"/>
      <c r="AM392" s="53"/>
      <c r="AN392" s="53"/>
      <c r="AO392" s="53"/>
      <c r="AP392" s="53"/>
      <c r="AQ392" s="53"/>
      <c r="AR392" s="58"/>
      <c r="AS392" s="58"/>
      <c r="AT392" s="58"/>
      <c r="AU392" s="58"/>
      <c r="AV392" s="58"/>
      <c r="AW392" s="58"/>
      <c r="AX392" s="58"/>
      <c r="AY392" s="58"/>
      <c r="AZ392" s="58"/>
      <c r="BA392" s="58"/>
      <c r="BB392" s="58"/>
      <c r="BC392" s="58"/>
      <c r="BD392" s="58"/>
      <c r="BE392" s="66"/>
      <c r="BF392" s="66"/>
      <c r="BG392" s="66"/>
      <c r="BH392" s="66"/>
      <c r="BI392" s="66"/>
      <c r="BJ392" s="66"/>
      <c r="BK392" s="66"/>
      <c r="BL392" s="66"/>
      <c r="BM392" s="66"/>
      <c r="BN392" s="66"/>
      <c r="BO392" s="78"/>
      <c r="BP392" s="79">
        <f t="shared" si="168"/>
        <v>0</v>
      </c>
      <c r="BQ392" s="79">
        <f t="shared" si="153"/>
        <v>0</v>
      </c>
      <c r="BR392" s="80" t="b">
        <f t="shared" si="154"/>
        <v>1</v>
      </c>
      <c r="BS392" s="81" t="b">
        <f t="shared" si="155"/>
        <v>1</v>
      </c>
      <c r="BT392" s="81" t="b">
        <f t="shared" si="156"/>
        <v>1</v>
      </c>
      <c r="BU392" s="81" t="b">
        <f t="shared" si="169"/>
        <v>1</v>
      </c>
      <c r="BV392" s="81" t="b">
        <f t="shared" si="157"/>
        <v>1</v>
      </c>
      <c r="BW392" s="81" t="b">
        <f t="shared" si="158"/>
        <v>1</v>
      </c>
      <c r="BX392" s="81" t="b">
        <f t="shared" si="159"/>
        <v>1</v>
      </c>
      <c r="BY392" s="83" t="b">
        <f t="shared" si="160"/>
        <v>1</v>
      </c>
      <c r="BZ392" s="83" t="b">
        <f t="shared" si="161"/>
        <v>1</v>
      </c>
      <c r="CA392" s="83" t="b">
        <f t="shared" si="162"/>
        <v>1</v>
      </c>
      <c r="CB392" s="83" t="b">
        <f t="shared" si="163"/>
        <v>1</v>
      </c>
      <c r="CC392" s="83" t="b">
        <f t="shared" si="164"/>
        <v>1</v>
      </c>
      <c r="CD392" s="83" t="b">
        <f t="shared" si="165"/>
        <v>1</v>
      </c>
      <c r="CE392" s="87">
        <f t="shared" si="166"/>
        <v>0</v>
      </c>
      <c r="CF392" s="87">
        <f t="shared" si="167"/>
        <v>0</v>
      </c>
    </row>
    <row r="393" s="7" customFormat="1" ht="36" hidden="1" customHeight="1" spans="1:84">
      <c r="A393" s="26">
        <v>393</v>
      </c>
      <c r="B393" s="27" t="s">
        <v>656</v>
      </c>
      <c r="C393" s="28" t="s">
        <v>234</v>
      </c>
      <c r="D393" s="28" t="s">
        <v>303</v>
      </c>
      <c r="E393" s="29" t="s">
        <v>394</v>
      </c>
      <c r="F393" s="29" t="s">
        <v>638</v>
      </c>
      <c r="G393" s="26" t="s">
        <v>639</v>
      </c>
      <c r="H393" s="30"/>
      <c r="I393" s="39" t="s">
        <v>121</v>
      </c>
      <c r="J393" s="38">
        <f t="shared" si="151"/>
        <v>507</v>
      </c>
      <c r="K393" s="38">
        <v>507</v>
      </c>
      <c r="L393" s="38"/>
      <c r="M393" s="38"/>
      <c r="N393" s="38"/>
      <c r="O393" s="38">
        <f t="shared" si="152"/>
        <v>507</v>
      </c>
      <c r="P393" s="38">
        <v>507</v>
      </c>
      <c r="Q393" s="38"/>
      <c r="R393" s="38"/>
      <c r="S393" s="38"/>
      <c r="T393" s="45"/>
      <c r="U393" s="45"/>
      <c r="V393" s="45"/>
      <c r="W393" s="45"/>
      <c r="X393" s="46"/>
      <c r="Y393" s="46"/>
      <c r="Z393" s="46"/>
      <c r="AA393" s="46"/>
      <c r="AB393" s="52"/>
      <c r="AC393" s="53"/>
      <c r="AD393" s="53"/>
      <c r="AE393" s="53"/>
      <c r="AF393" s="53"/>
      <c r="AG393" s="53"/>
      <c r="AH393" s="53"/>
      <c r="AI393" s="53"/>
      <c r="AJ393" s="53"/>
      <c r="AK393" s="53"/>
      <c r="AL393" s="53"/>
      <c r="AM393" s="53"/>
      <c r="AN393" s="53"/>
      <c r="AO393" s="53"/>
      <c r="AP393" s="53"/>
      <c r="AQ393" s="53"/>
      <c r="AR393" s="58"/>
      <c r="AS393" s="58"/>
      <c r="AT393" s="58"/>
      <c r="AU393" s="58"/>
      <c r="AV393" s="58"/>
      <c r="AW393" s="58"/>
      <c r="AX393" s="58"/>
      <c r="AY393" s="58"/>
      <c r="AZ393" s="58"/>
      <c r="BA393" s="58"/>
      <c r="BB393" s="58"/>
      <c r="BC393" s="58"/>
      <c r="BD393" s="58"/>
      <c r="BE393" s="66"/>
      <c r="BF393" s="66"/>
      <c r="BG393" s="66"/>
      <c r="BH393" s="66"/>
      <c r="BI393" s="66"/>
      <c r="BJ393" s="66"/>
      <c r="BK393" s="66"/>
      <c r="BL393" s="66"/>
      <c r="BM393" s="66"/>
      <c r="BN393" s="66"/>
      <c r="BO393" s="78"/>
      <c r="BP393" s="79">
        <f t="shared" si="168"/>
        <v>0</v>
      </c>
      <c r="BQ393" s="79">
        <f t="shared" si="153"/>
        <v>0</v>
      </c>
      <c r="BR393" s="80" t="b">
        <f t="shared" si="154"/>
        <v>1</v>
      </c>
      <c r="BS393" s="81" t="b">
        <f t="shared" si="155"/>
        <v>1</v>
      </c>
      <c r="BT393" s="81" t="b">
        <f t="shared" si="156"/>
        <v>1</v>
      </c>
      <c r="BU393" s="81" t="b">
        <f t="shared" si="169"/>
        <v>1</v>
      </c>
      <c r="BV393" s="81" t="b">
        <f t="shared" si="157"/>
        <v>1</v>
      </c>
      <c r="BW393" s="81" t="b">
        <f t="shared" si="158"/>
        <v>1</v>
      </c>
      <c r="BX393" s="81" t="b">
        <f t="shared" si="159"/>
        <v>1</v>
      </c>
      <c r="BY393" s="83" t="b">
        <f t="shared" si="160"/>
        <v>1</v>
      </c>
      <c r="BZ393" s="83" t="b">
        <f t="shared" si="161"/>
        <v>1</v>
      </c>
      <c r="CA393" s="83" t="b">
        <f t="shared" si="162"/>
        <v>1</v>
      </c>
      <c r="CB393" s="83" t="b">
        <f t="shared" si="163"/>
        <v>1</v>
      </c>
      <c r="CC393" s="83" t="b">
        <f t="shared" si="164"/>
        <v>1</v>
      </c>
      <c r="CD393" s="83" t="b">
        <f t="shared" si="165"/>
        <v>1</v>
      </c>
      <c r="CE393" s="87">
        <f t="shared" si="166"/>
        <v>0</v>
      </c>
      <c r="CF393" s="87">
        <f t="shared" si="167"/>
        <v>0</v>
      </c>
    </row>
    <row r="394" s="7" customFormat="1" ht="36" hidden="1" customHeight="1" spans="1:84">
      <c r="A394" s="26">
        <v>394</v>
      </c>
      <c r="B394" s="27" t="s">
        <v>657</v>
      </c>
      <c r="C394" s="28" t="s">
        <v>234</v>
      </c>
      <c r="D394" s="28" t="s">
        <v>303</v>
      </c>
      <c r="E394" s="29" t="s">
        <v>394</v>
      </c>
      <c r="F394" s="29" t="s">
        <v>638</v>
      </c>
      <c r="G394" s="26" t="s">
        <v>639</v>
      </c>
      <c r="H394" s="30"/>
      <c r="I394" s="39" t="s">
        <v>121</v>
      </c>
      <c r="J394" s="38">
        <f t="shared" si="151"/>
        <v>414</v>
      </c>
      <c r="K394" s="38">
        <v>414</v>
      </c>
      <c r="L394" s="38"/>
      <c r="M394" s="38"/>
      <c r="N394" s="38"/>
      <c r="O394" s="38">
        <f t="shared" si="152"/>
        <v>414</v>
      </c>
      <c r="P394" s="38">
        <v>414</v>
      </c>
      <c r="Q394" s="38"/>
      <c r="R394" s="38"/>
      <c r="S394" s="38"/>
      <c r="T394" s="45"/>
      <c r="U394" s="45"/>
      <c r="V394" s="45"/>
      <c r="W394" s="45"/>
      <c r="X394" s="46"/>
      <c r="Y394" s="46"/>
      <c r="Z394" s="46"/>
      <c r="AA394" s="46"/>
      <c r="AB394" s="52"/>
      <c r="AC394" s="53"/>
      <c r="AD394" s="53"/>
      <c r="AE394" s="53"/>
      <c r="AF394" s="53"/>
      <c r="AG394" s="53"/>
      <c r="AH394" s="53"/>
      <c r="AI394" s="53"/>
      <c r="AJ394" s="53"/>
      <c r="AK394" s="53"/>
      <c r="AL394" s="53"/>
      <c r="AM394" s="53"/>
      <c r="AN394" s="53"/>
      <c r="AO394" s="53"/>
      <c r="AP394" s="53"/>
      <c r="AQ394" s="53"/>
      <c r="AR394" s="58"/>
      <c r="AS394" s="58"/>
      <c r="AT394" s="58"/>
      <c r="AU394" s="58"/>
      <c r="AV394" s="58"/>
      <c r="AW394" s="58"/>
      <c r="AX394" s="58"/>
      <c r="AY394" s="58"/>
      <c r="AZ394" s="58"/>
      <c r="BA394" s="58"/>
      <c r="BB394" s="58"/>
      <c r="BC394" s="58"/>
      <c r="BD394" s="58"/>
      <c r="BE394" s="66"/>
      <c r="BF394" s="66"/>
      <c r="BG394" s="66"/>
      <c r="BH394" s="66"/>
      <c r="BI394" s="66"/>
      <c r="BJ394" s="66"/>
      <c r="BK394" s="66"/>
      <c r="BL394" s="66"/>
      <c r="BM394" s="66"/>
      <c r="BN394" s="66"/>
      <c r="BO394" s="78"/>
      <c r="BP394" s="79">
        <f t="shared" si="168"/>
        <v>0</v>
      </c>
      <c r="BQ394" s="79">
        <f t="shared" si="153"/>
        <v>0</v>
      </c>
      <c r="BR394" s="80" t="b">
        <f t="shared" si="154"/>
        <v>1</v>
      </c>
      <c r="BS394" s="81" t="b">
        <f t="shared" si="155"/>
        <v>1</v>
      </c>
      <c r="BT394" s="81" t="b">
        <f t="shared" si="156"/>
        <v>1</v>
      </c>
      <c r="BU394" s="81" t="b">
        <f t="shared" si="169"/>
        <v>1</v>
      </c>
      <c r="BV394" s="81" t="b">
        <f t="shared" si="157"/>
        <v>1</v>
      </c>
      <c r="BW394" s="81" t="b">
        <f t="shared" si="158"/>
        <v>1</v>
      </c>
      <c r="BX394" s="81" t="b">
        <f t="shared" si="159"/>
        <v>1</v>
      </c>
      <c r="BY394" s="83" t="b">
        <f t="shared" si="160"/>
        <v>1</v>
      </c>
      <c r="BZ394" s="83" t="b">
        <f t="shared" si="161"/>
        <v>1</v>
      </c>
      <c r="CA394" s="83" t="b">
        <f t="shared" si="162"/>
        <v>1</v>
      </c>
      <c r="CB394" s="83" t="b">
        <f t="shared" si="163"/>
        <v>1</v>
      </c>
      <c r="CC394" s="83" t="b">
        <f t="shared" si="164"/>
        <v>1</v>
      </c>
      <c r="CD394" s="83" t="b">
        <f t="shared" si="165"/>
        <v>1</v>
      </c>
      <c r="CE394" s="87">
        <f t="shared" si="166"/>
        <v>0</v>
      </c>
      <c r="CF394" s="87">
        <f t="shared" si="167"/>
        <v>0</v>
      </c>
    </row>
    <row r="395" s="7" customFormat="1" ht="36" hidden="1" customHeight="1" spans="1:84">
      <c r="A395" s="26">
        <v>395</v>
      </c>
      <c r="B395" s="31" t="s">
        <v>658</v>
      </c>
      <c r="C395" s="26" t="s">
        <v>141</v>
      </c>
      <c r="D395" s="26" t="s">
        <v>142</v>
      </c>
      <c r="E395" s="29" t="s">
        <v>394</v>
      </c>
      <c r="F395" s="29" t="s">
        <v>638</v>
      </c>
      <c r="G395" s="26" t="s">
        <v>639</v>
      </c>
      <c r="H395" s="30"/>
      <c r="I395" s="39" t="s">
        <v>121</v>
      </c>
      <c r="J395" s="38">
        <f t="shared" si="151"/>
        <v>588</v>
      </c>
      <c r="K395" s="38">
        <v>588</v>
      </c>
      <c r="L395" s="38"/>
      <c r="M395" s="38"/>
      <c r="N395" s="38"/>
      <c r="O395" s="38">
        <f t="shared" si="152"/>
        <v>588</v>
      </c>
      <c r="P395" s="38">
        <v>588</v>
      </c>
      <c r="Q395" s="38"/>
      <c r="R395" s="38"/>
      <c r="S395" s="38"/>
      <c r="T395" s="45"/>
      <c r="U395" s="45"/>
      <c r="V395" s="45"/>
      <c r="W395" s="45"/>
      <c r="X395" s="46"/>
      <c r="Y395" s="46"/>
      <c r="Z395" s="46"/>
      <c r="AA395" s="46"/>
      <c r="AB395" s="52"/>
      <c r="AC395" s="53"/>
      <c r="AD395" s="53"/>
      <c r="AE395" s="53"/>
      <c r="AF395" s="53"/>
      <c r="AG395" s="53"/>
      <c r="AH395" s="53"/>
      <c r="AI395" s="53"/>
      <c r="AJ395" s="53"/>
      <c r="AK395" s="53"/>
      <c r="AL395" s="53"/>
      <c r="AM395" s="53"/>
      <c r="AN395" s="53"/>
      <c r="AO395" s="53"/>
      <c r="AP395" s="53"/>
      <c r="AQ395" s="53"/>
      <c r="AR395" s="58"/>
      <c r="AS395" s="58"/>
      <c r="AT395" s="58"/>
      <c r="AU395" s="58"/>
      <c r="AV395" s="58"/>
      <c r="AW395" s="58"/>
      <c r="AX395" s="58"/>
      <c r="AY395" s="58"/>
      <c r="AZ395" s="58"/>
      <c r="BA395" s="58"/>
      <c r="BB395" s="58"/>
      <c r="BC395" s="58"/>
      <c r="BD395" s="58"/>
      <c r="BE395" s="66"/>
      <c r="BF395" s="66"/>
      <c r="BG395" s="66"/>
      <c r="BH395" s="66"/>
      <c r="BI395" s="66"/>
      <c r="BJ395" s="66"/>
      <c r="BK395" s="66"/>
      <c r="BL395" s="66"/>
      <c r="BM395" s="66"/>
      <c r="BN395" s="66"/>
      <c r="BO395" s="78"/>
      <c r="BP395" s="79">
        <f t="shared" si="168"/>
        <v>0</v>
      </c>
      <c r="BQ395" s="79">
        <f t="shared" si="153"/>
        <v>0</v>
      </c>
      <c r="BR395" s="80" t="b">
        <f t="shared" si="154"/>
        <v>1</v>
      </c>
      <c r="BS395" s="81" t="b">
        <f t="shared" si="155"/>
        <v>1</v>
      </c>
      <c r="BT395" s="81" t="b">
        <f t="shared" si="156"/>
        <v>1</v>
      </c>
      <c r="BU395" s="81" t="b">
        <f t="shared" si="169"/>
        <v>1</v>
      </c>
      <c r="BV395" s="81" t="b">
        <f t="shared" si="157"/>
        <v>1</v>
      </c>
      <c r="BW395" s="81" t="b">
        <f t="shared" si="158"/>
        <v>1</v>
      </c>
      <c r="BX395" s="81" t="b">
        <f t="shared" si="159"/>
        <v>1</v>
      </c>
      <c r="BY395" s="83" t="b">
        <f t="shared" si="160"/>
        <v>1</v>
      </c>
      <c r="BZ395" s="83" t="b">
        <f t="shared" si="161"/>
        <v>1</v>
      </c>
      <c r="CA395" s="83" t="b">
        <f t="shared" si="162"/>
        <v>1</v>
      </c>
      <c r="CB395" s="83" t="b">
        <f t="shared" si="163"/>
        <v>1</v>
      </c>
      <c r="CC395" s="83" t="b">
        <f t="shared" si="164"/>
        <v>1</v>
      </c>
      <c r="CD395" s="83" t="b">
        <f t="shared" si="165"/>
        <v>1</v>
      </c>
      <c r="CE395" s="87">
        <f t="shared" si="166"/>
        <v>0</v>
      </c>
      <c r="CF395" s="87">
        <f t="shared" si="167"/>
        <v>0</v>
      </c>
    </row>
    <row r="396" s="7" customFormat="1" ht="36" hidden="1" customHeight="1" spans="1:84">
      <c r="A396" s="26">
        <v>396</v>
      </c>
      <c r="B396" s="31" t="s">
        <v>659</v>
      </c>
      <c r="C396" s="26" t="s">
        <v>187</v>
      </c>
      <c r="D396" s="26" t="s">
        <v>273</v>
      </c>
      <c r="E396" s="29" t="s">
        <v>394</v>
      </c>
      <c r="F396" s="29" t="s">
        <v>638</v>
      </c>
      <c r="G396" s="26" t="s">
        <v>639</v>
      </c>
      <c r="H396" s="30"/>
      <c r="I396" s="39" t="s">
        <v>121</v>
      </c>
      <c r="J396" s="38">
        <f t="shared" si="151"/>
        <v>601</v>
      </c>
      <c r="K396" s="38">
        <v>601</v>
      </c>
      <c r="L396" s="38"/>
      <c r="M396" s="38"/>
      <c r="N396" s="38"/>
      <c r="O396" s="38">
        <f t="shared" si="152"/>
        <v>601</v>
      </c>
      <c r="P396" s="38">
        <v>601</v>
      </c>
      <c r="Q396" s="38"/>
      <c r="R396" s="38"/>
      <c r="S396" s="38"/>
      <c r="T396" s="45"/>
      <c r="U396" s="45"/>
      <c r="V396" s="45"/>
      <c r="W396" s="45"/>
      <c r="X396" s="46"/>
      <c r="Y396" s="46"/>
      <c r="Z396" s="46"/>
      <c r="AA396" s="46"/>
      <c r="AB396" s="52"/>
      <c r="AC396" s="53"/>
      <c r="AD396" s="53"/>
      <c r="AE396" s="53"/>
      <c r="AF396" s="53"/>
      <c r="AG396" s="53"/>
      <c r="AH396" s="53"/>
      <c r="AI396" s="53"/>
      <c r="AJ396" s="53"/>
      <c r="AK396" s="53"/>
      <c r="AL396" s="53"/>
      <c r="AM396" s="53"/>
      <c r="AN396" s="53"/>
      <c r="AO396" s="53"/>
      <c r="AP396" s="53"/>
      <c r="AQ396" s="53"/>
      <c r="AR396" s="58"/>
      <c r="AS396" s="58"/>
      <c r="AT396" s="58"/>
      <c r="AU396" s="58"/>
      <c r="AV396" s="58"/>
      <c r="AW396" s="58"/>
      <c r="AX396" s="58"/>
      <c r="AY396" s="58"/>
      <c r="AZ396" s="58"/>
      <c r="BA396" s="58"/>
      <c r="BB396" s="58"/>
      <c r="BC396" s="58"/>
      <c r="BD396" s="58"/>
      <c r="BE396" s="66"/>
      <c r="BF396" s="66"/>
      <c r="BG396" s="66"/>
      <c r="BH396" s="66"/>
      <c r="BI396" s="66"/>
      <c r="BJ396" s="66"/>
      <c r="BK396" s="66"/>
      <c r="BL396" s="66"/>
      <c r="BM396" s="66"/>
      <c r="BN396" s="66"/>
      <c r="BO396" s="78"/>
      <c r="BP396" s="79">
        <f t="shared" si="168"/>
        <v>0</v>
      </c>
      <c r="BQ396" s="79">
        <f t="shared" si="153"/>
        <v>0</v>
      </c>
      <c r="BR396" s="80" t="b">
        <f t="shared" si="154"/>
        <v>1</v>
      </c>
      <c r="BS396" s="81" t="b">
        <f t="shared" si="155"/>
        <v>1</v>
      </c>
      <c r="BT396" s="81" t="b">
        <f t="shared" si="156"/>
        <v>1</v>
      </c>
      <c r="BU396" s="81" t="b">
        <f t="shared" si="169"/>
        <v>1</v>
      </c>
      <c r="BV396" s="81" t="b">
        <f t="shared" si="157"/>
        <v>1</v>
      </c>
      <c r="BW396" s="81" t="b">
        <f t="shared" si="158"/>
        <v>1</v>
      </c>
      <c r="BX396" s="81" t="b">
        <f t="shared" si="159"/>
        <v>1</v>
      </c>
      <c r="BY396" s="83" t="b">
        <f t="shared" si="160"/>
        <v>1</v>
      </c>
      <c r="BZ396" s="83" t="b">
        <f t="shared" si="161"/>
        <v>1</v>
      </c>
      <c r="CA396" s="83" t="b">
        <f t="shared" si="162"/>
        <v>1</v>
      </c>
      <c r="CB396" s="83" t="b">
        <f t="shared" si="163"/>
        <v>1</v>
      </c>
      <c r="CC396" s="83" t="b">
        <f t="shared" si="164"/>
        <v>1</v>
      </c>
      <c r="CD396" s="83" t="b">
        <f t="shared" si="165"/>
        <v>1</v>
      </c>
      <c r="CE396" s="87">
        <f t="shared" si="166"/>
        <v>0</v>
      </c>
      <c r="CF396" s="87">
        <f t="shared" si="167"/>
        <v>0</v>
      </c>
    </row>
    <row r="397" s="7" customFormat="1" ht="36" hidden="1" customHeight="1" spans="1:84">
      <c r="A397" s="26">
        <v>397</v>
      </c>
      <c r="B397" s="31" t="s">
        <v>660</v>
      </c>
      <c r="C397" s="26" t="s">
        <v>187</v>
      </c>
      <c r="D397" s="26" t="s">
        <v>188</v>
      </c>
      <c r="E397" s="29" t="s">
        <v>394</v>
      </c>
      <c r="F397" s="29" t="s">
        <v>638</v>
      </c>
      <c r="G397" s="26" t="s">
        <v>639</v>
      </c>
      <c r="H397" s="30"/>
      <c r="I397" s="39" t="s">
        <v>121</v>
      </c>
      <c r="J397" s="38">
        <f t="shared" si="151"/>
        <v>280</v>
      </c>
      <c r="K397" s="38">
        <v>280</v>
      </c>
      <c r="L397" s="38"/>
      <c r="M397" s="38"/>
      <c r="N397" s="38"/>
      <c r="O397" s="38">
        <f t="shared" si="152"/>
        <v>280</v>
      </c>
      <c r="P397" s="38">
        <v>280</v>
      </c>
      <c r="Q397" s="38"/>
      <c r="R397" s="38"/>
      <c r="S397" s="38"/>
      <c r="T397" s="45"/>
      <c r="U397" s="45"/>
      <c r="V397" s="45"/>
      <c r="W397" s="45"/>
      <c r="X397" s="46"/>
      <c r="Y397" s="46"/>
      <c r="Z397" s="46"/>
      <c r="AA397" s="46"/>
      <c r="AB397" s="52"/>
      <c r="AC397" s="53"/>
      <c r="AD397" s="53"/>
      <c r="AE397" s="53"/>
      <c r="AF397" s="53"/>
      <c r="AG397" s="53"/>
      <c r="AH397" s="53"/>
      <c r="AI397" s="53"/>
      <c r="AJ397" s="53"/>
      <c r="AK397" s="53"/>
      <c r="AL397" s="53"/>
      <c r="AM397" s="53"/>
      <c r="AN397" s="53"/>
      <c r="AO397" s="53"/>
      <c r="AP397" s="53"/>
      <c r="AQ397" s="53"/>
      <c r="AR397" s="58"/>
      <c r="AS397" s="58"/>
      <c r="AT397" s="58"/>
      <c r="AU397" s="58"/>
      <c r="AV397" s="58"/>
      <c r="AW397" s="58"/>
      <c r="AX397" s="58"/>
      <c r="AY397" s="58"/>
      <c r="AZ397" s="58"/>
      <c r="BA397" s="58"/>
      <c r="BB397" s="58"/>
      <c r="BC397" s="58"/>
      <c r="BD397" s="58"/>
      <c r="BE397" s="66"/>
      <c r="BF397" s="66"/>
      <c r="BG397" s="66"/>
      <c r="BH397" s="66"/>
      <c r="BI397" s="66"/>
      <c r="BJ397" s="66"/>
      <c r="BK397" s="66"/>
      <c r="BL397" s="66"/>
      <c r="BM397" s="66"/>
      <c r="BN397" s="66"/>
      <c r="BO397" s="78"/>
      <c r="BP397" s="79">
        <f t="shared" si="168"/>
        <v>0</v>
      </c>
      <c r="BQ397" s="79">
        <f t="shared" si="153"/>
        <v>0</v>
      </c>
      <c r="BR397" s="80" t="b">
        <f t="shared" si="154"/>
        <v>1</v>
      </c>
      <c r="BS397" s="81" t="b">
        <f t="shared" si="155"/>
        <v>1</v>
      </c>
      <c r="BT397" s="81" t="b">
        <f t="shared" si="156"/>
        <v>1</v>
      </c>
      <c r="BU397" s="81" t="b">
        <f t="shared" si="169"/>
        <v>1</v>
      </c>
      <c r="BV397" s="81" t="b">
        <f t="shared" si="157"/>
        <v>1</v>
      </c>
      <c r="BW397" s="81" t="b">
        <f t="shared" si="158"/>
        <v>1</v>
      </c>
      <c r="BX397" s="81" t="b">
        <f t="shared" si="159"/>
        <v>1</v>
      </c>
      <c r="BY397" s="83" t="b">
        <f t="shared" si="160"/>
        <v>1</v>
      </c>
      <c r="BZ397" s="83" t="b">
        <f t="shared" si="161"/>
        <v>1</v>
      </c>
      <c r="CA397" s="83" t="b">
        <f t="shared" si="162"/>
        <v>1</v>
      </c>
      <c r="CB397" s="83" t="b">
        <f t="shared" si="163"/>
        <v>1</v>
      </c>
      <c r="CC397" s="83" t="b">
        <f t="shared" si="164"/>
        <v>1</v>
      </c>
      <c r="CD397" s="83" t="b">
        <f t="shared" si="165"/>
        <v>1</v>
      </c>
      <c r="CE397" s="87">
        <f t="shared" si="166"/>
        <v>0</v>
      </c>
      <c r="CF397" s="87">
        <f t="shared" si="167"/>
        <v>0</v>
      </c>
    </row>
    <row r="398" s="7" customFormat="1" ht="36" hidden="1" customHeight="1" spans="1:84">
      <c r="A398" s="26">
        <v>398</v>
      </c>
      <c r="B398" s="31" t="s">
        <v>661</v>
      </c>
      <c r="C398" s="26" t="s">
        <v>187</v>
      </c>
      <c r="D398" s="26" t="s">
        <v>268</v>
      </c>
      <c r="E398" s="29" t="s">
        <v>394</v>
      </c>
      <c r="F398" s="29" t="s">
        <v>638</v>
      </c>
      <c r="G398" s="26" t="s">
        <v>639</v>
      </c>
      <c r="H398" s="30"/>
      <c r="I398" s="39" t="s">
        <v>121</v>
      </c>
      <c r="J398" s="38">
        <f t="shared" si="151"/>
        <v>696</v>
      </c>
      <c r="K398" s="38">
        <v>696</v>
      </c>
      <c r="L398" s="38"/>
      <c r="M398" s="38"/>
      <c r="N398" s="38"/>
      <c r="O398" s="38">
        <f t="shared" si="152"/>
        <v>696</v>
      </c>
      <c r="P398" s="38">
        <v>696</v>
      </c>
      <c r="Q398" s="38"/>
      <c r="R398" s="38"/>
      <c r="S398" s="38"/>
      <c r="T398" s="45"/>
      <c r="U398" s="45"/>
      <c r="V398" s="45"/>
      <c r="W398" s="45"/>
      <c r="X398" s="46"/>
      <c r="Y398" s="46"/>
      <c r="Z398" s="46"/>
      <c r="AA398" s="46"/>
      <c r="AB398" s="52"/>
      <c r="AC398" s="53"/>
      <c r="AD398" s="53"/>
      <c r="AE398" s="53"/>
      <c r="AF398" s="53"/>
      <c r="AG398" s="53"/>
      <c r="AH398" s="53"/>
      <c r="AI398" s="53"/>
      <c r="AJ398" s="53"/>
      <c r="AK398" s="53"/>
      <c r="AL398" s="53"/>
      <c r="AM398" s="53"/>
      <c r="AN398" s="53"/>
      <c r="AO398" s="53"/>
      <c r="AP398" s="53"/>
      <c r="AQ398" s="53"/>
      <c r="AR398" s="58"/>
      <c r="AS398" s="58"/>
      <c r="AT398" s="58"/>
      <c r="AU398" s="58"/>
      <c r="AV398" s="58"/>
      <c r="AW398" s="58"/>
      <c r="AX398" s="58"/>
      <c r="AY398" s="58"/>
      <c r="AZ398" s="58"/>
      <c r="BA398" s="58"/>
      <c r="BB398" s="58"/>
      <c r="BC398" s="58"/>
      <c r="BD398" s="58"/>
      <c r="BE398" s="66"/>
      <c r="BF398" s="66"/>
      <c r="BG398" s="66"/>
      <c r="BH398" s="66"/>
      <c r="BI398" s="66"/>
      <c r="BJ398" s="66"/>
      <c r="BK398" s="66"/>
      <c r="BL398" s="66"/>
      <c r="BM398" s="66"/>
      <c r="BN398" s="66"/>
      <c r="BO398" s="78"/>
      <c r="BP398" s="79">
        <f t="shared" si="168"/>
        <v>0</v>
      </c>
      <c r="BQ398" s="79">
        <f t="shared" si="153"/>
        <v>0</v>
      </c>
      <c r="BR398" s="80" t="b">
        <f t="shared" si="154"/>
        <v>1</v>
      </c>
      <c r="BS398" s="81" t="b">
        <f t="shared" si="155"/>
        <v>1</v>
      </c>
      <c r="BT398" s="81" t="b">
        <f t="shared" si="156"/>
        <v>1</v>
      </c>
      <c r="BU398" s="81" t="b">
        <f t="shared" si="169"/>
        <v>1</v>
      </c>
      <c r="BV398" s="81" t="b">
        <f t="shared" si="157"/>
        <v>1</v>
      </c>
      <c r="BW398" s="81" t="b">
        <f t="shared" si="158"/>
        <v>1</v>
      </c>
      <c r="BX398" s="81" t="b">
        <f t="shared" si="159"/>
        <v>1</v>
      </c>
      <c r="BY398" s="83" t="b">
        <f t="shared" si="160"/>
        <v>1</v>
      </c>
      <c r="BZ398" s="83" t="b">
        <f t="shared" si="161"/>
        <v>1</v>
      </c>
      <c r="CA398" s="83" t="b">
        <f t="shared" si="162"/>
        <v>1</v>
      </c>
      <c r="CB398" s="83" t="b">
        <f t="shared" si="163"/>
        <v>1</v>
      </c>
      <c r="CC398" s="83" t="b">
        <f t="shared" si="164"/>
        <v>1</v>
      </c>
      <c r="CD398" s="83" t="b">
        <f t="shared" si="165"/>
        <v>1</v>
      </c>
      <c r="CE398" s="87">
        <f t="shared" si="166"/>
        <v>0</v>
      </c>
      <c r="CF398" s="87">
        <f t="shared" si="167"/>
        <v>0</v>
      </c>
    </row>
    <row r="399" s="7" customFormat="1" ht="36" hidden="1" customHeight="1" spans="1:84">
      <c r="A399" s="26">
        <v>399</v>
      </c>
      <c r="B399" s="31" t="s">
        <v>662</v>
      </c>
      <c r="C399" s="26" t="s">
        <v>187</v>
      </c>
      <c r="D399" s="26" t="s">
        <v>192</v>
      </c>
      <c r="E399" s="29" t="s">
        <v>394</v>
      </c>
      <c r="F399" s="29" t="s">
        <v>638</v>
      </c>
      <c r="G399" s="26" t="s">
        <v>639</v>
      </c>
      <c r="H399" s="30"/>
      <c r="I399" s="39" t="s">
        <v>121</v>
      </c>
      <c r="J399" s="38">
        <f t="shared" si="151"/>
        <v>554</v>
      </c>
      <c r="K399" s="38">
        <v>554</v>
      </c>
      <c r="L399" s="38"/>
      <c r="M399" s="96"/>
      <c r="N399" s="38"/>
      <c r="O399" s="38">
        <f t="shared" si="152"/>
        <v>554</v>
      </c>
      <c r="P399" s="38">
        <v>554</v>
      </c>
      <c r="Q399" s="38"/>
      <c r="R399" s="96"/>
      <c r="S399" s="38"/>
      <c r="T399" s="45"/>
      <c r="U399" s="45"/>
      <c r="V399" s="45"/>
      <c r="W399" s="45"/>
      <c r="X399" s="46"/>
      <c r="Y399" s="46"/>
      <c r="Z399" s="46"/>
      <c r="AA399" s="46"/>
      <c r="AB399" s="52"/>
      <c r="AC399" s="53"/>
      <c r="AD399" s="53"/>
      <c r="AE399" s="53"/>
      <c r="AF399" s="53"/>
      <c r="AG399" s="53"/>
      <c r="AH399" s="53"/>
      <c r="AI399" s="53"/>
      <c r="AJ399" s="53"/>
      <c r="AK399" s="53"/>
      <c r="AL399" s="53"/>
      <c r="AM399" s="53"/>
      <c r="AN399" s="53"/>
      <c r="AO399" s="53"/>
      <c r="AP399" s="53"/>
      <c r="AQ399" s="53"/>
      <c r="AR399" s="58"/>
      <c r="AS399" s="58"/>
      <c r="AT399" s="58"/>
      <c r="AU399" s="58"/>
      <c r="AV399" s="58"/>
      <c r="AW399" s="58"/>
      <c r="AX399" s="58"/>
      <c r="AY399" s="58"/>
      <c r="AZ399" s="58"/>
      <c r="BA399" s="58"/>
      <c r="BB399" s="58"/>
      <c r="BC399" s="58"/>
      <c r="BD399" s="58"/>
      <c r="BE399" s="66"/>
      <c r="BF399" s="66"/>
      <c r="BG399" s="66"/>
      <c r="BH399" s="66"/>
      <c r="BI399" s="66"/>
      <c r="BJ399" s="66"/>
      <c r="BK399" s="66"/>
      <c r="BL399" s="66"/>
      <c r="BM399" s="66"/>
      <c r="BN399" s="66"/>
      <c r="BO399" s="78"/>
      <c r="BP399" s="79">
        <f t="shared" si="168"/>
        <v>0</v>
      </c>
      <c r="BQ399" s="79">
        <f t="shared" si="153"/>
        <v>0</v>
      </c>
      <c r="BR399" s="80" t="b">
        <f t="shared" si="154"/>
        <v>1</v>
      </c>
      <c r="BS399" s="81" t="b">
        <f t="shared" si="155"/>
        <v>1</v>
      </c>
      <c r="BT399" s="81" t="b">
        <f t="shared" si="156"/>
        <v>1</v>
      </c>
      <c r="BU399" s="81" t="b">
        <f t="shared" si="169"/>
        <v>1</v>
      </c>
      <c r="BV399" s="81" t="b">
        <f t="shared" si="157"/>
        <v>1</v>
      </c>
      <c r="BW399" s="81" t="b">
        <f t="shared" si="158"/>
        <v>1</v>
      </c>
      <c r="BX399" s="81" t="b">
        <f t="shared" si="159"/>
        <v>1</v>
      </c>
      <c r="BY399" s="83" t="b">
        <f t="shared" si="160"/>
        <v>1</v>
      </c>
      <c r="BZ399" s="83" t="b">
        <f t="shared" si="161"/>
        <v>1</v>
      </c>
      <c r="CA399" s="83" t="b">
        <f t="shared" si="162"/>
        <v>1</v>
      </c>
      <c r="CB399" s="83" t="b">
        <f t="shared" si="163"/>
        <v>1</v>
      </c>
      <c r="CC399" s="83" t="b">
        <f t="shared" si="164"/>
        <v>1</v>
      </c>
      <c r="CD399" s="83" t="b">
        <f t="shared" si="165"/>
        <v>1</v>
      </c>
      <c r="CE399" s="87">
        <f t="shared" si="166"/>
        <v>0</v>
      </c>
      <c r="CF399" s="87">
        <f t="shared" si="167"/>
        <v>0</v>
      </c>
    </row>
    <row r="400" s="7" customFormat="1" ht="36" hidden="1" customHeight="1" spans="1:84">
      <c r="A400" s="26">
        <v>400</v>
      </c>
      <c r="B400" s="31" t="s">
        <v>663</v>
      </c>
      <c r="C400" s="26" t="s">
        <v>187</v>
      </c>
      <c r="D400" s="26" t="s">
        <v>192</v>
      </c>
      <c r="E400" s="29" t="s">
        <v>394</v>
      </c>
      <c r="F400" s="29" t="s">
        <v>638</v>
      </c>
      <c r="G400" s="26" t="s">
        <v>639</v>
      </c>
      <c r="H400" s="30"/>
      <c r="I400" s="39" t="s">
        <v>121</v>
      </c>
      <c r="J400" s="38">
        <f t="shared" si="151"/>
        <v>510</v>
      </c>
      <c r="K400" s="38">
        <v>510</v>
      </c>
      <c r="L400" s="38"/>
      <c r="M400" s="96"/>
      <c r="N400" s="38"/>
      <c r="O400" s="38">
        <f t="shared" si="152"/>
        <v>510</v>
      </c>
      <c r="P400" s="38">
        <v>510</v>
      </c>
      <c r="Q400" s="38"/>
      <c r="R400" s="96"/>
      <c r="S400" s="38"/>
      <c r="T400" s="45"/>
      <c r="U400" s="45"/>
      <c r="V400" s="45"/>
      <c r="W400" s="45"/>
      <c r="X400" s="46"/>
      <c r="Y400" s="46"/>
      <c r="Z400" s="46"/>
      <c r="AA400" s="46"/>
      <c r="AB400" s="52"/>
      <c r="AC400" s="53"/>
      <c r="AD400" s="53"/>
      <c r="AE400" s="53"/>
      <c r="AF400" s="53"/>
      <c r="AG400" s="53"/>
      <c r="AH400" s="53"/>
      <c r="AI400" s="53"/>
      <c r="AJ400" s="53"/>
      <c r="AK400" s="53"/>
      <c r="AL400" s="53"/>
      <c r="AM400" s="53"/>
      <c r="AN400" s="53"/>
      <c r="AO400" s="53"/>
      <c r="AP400" s="53"/>
      <c r="AQ400" s="53"/>
      <c r="AR400" s="58"/>
      <c r="AS400" s="58"/>
      <c r="AT400" s="58"/>
      <c r="AU400" s="58"/>
      <c r="AV400" s="58"/>
      <c r="AW400" s="58"/>
      <c r="AX400" s="58"/>
      <c r="AY400" s="58"/>
      <c r="AZ400" s="58"/>
      <c r="BA400" s="58"/>
      <c r="BB400" s="58"/>
      <c r="BC400" s="58"/>
      <c r="BD400" s="58"/>
      <c r="BE400" s="66"/>
      <c r="BF400" s="66"/>
      <c r="BG400" s="66"/>
      <c r="BH400" s="66"/>
      <c r="BI400" s="66"/>
      <c r="BJ400" s="66"/>
      <c r="BK400" s="66"/>
      <c r="BL400" s="66"/>
      <c r="BM400" s="66"/>
      <c r="BN400" s="66"/>
      <c r="BO400" s="78"/>
      <c r="BP400" s="79">
        <f t="shared" si="168"/>
        <v>0</v>
      </c>
      <c r="BQ400" s="79">
        <f t="shared" si="153"/>
        <v>0</v>
      </c>
      <c r="BR400" s="80" t="b">
        <f t="shared" si="154"/>
        <v>1</v>
      </c>
      <c r="BS400" s="81" t="b">
        <f t="shared" si="155"/>
        <v>1</v>
      </c>
      <c r="BT400" s="81" t="b">
        <f t="shared" si="156"/>
        <v>1</v>
      </c>
      <c r="BU400" s="81" t="b">
        <f t="shared" si="169"/>
        <v>1</v>
      </c>
      <c r="BV400" s="81" t="b">
        <f t="shared" si="157"/>
        <v>1</v>
      </c>
      <c r="BW400" s="81" t="b">
        <f t="shared" si="158"/>
        <v>1</v>
      </c>
      <c r="BX400" s="81" t="b">
        <f t="shared" si="159"/>
        <v>1</v>
      </c>
      <c r="BY400" s="83" t="b">
        <f t="shared" si="160"/>
        <v>1</v>
      </c>
      <c r="BZ400" s="83" t="b">
        <f t="shared" si="161"/>
        <v>1</v>
      </c>
      <c r="CA400" s="83" t="b">
        <f t="shared" si="162"/>
        <v>1</v>
      </c>
      <c r="CB400" s="83" t="b">
        <f t="shared" si="163"/>
        <v>1</v>
      </c>
      <c r="CC400" s="83" t="b">
        <f t="shared" si="164"/>
        <v>1</v>
      </c>
      <c r="CD400" s="83" t="b">
        <f t="shared" si="165"/>
        <v>1</v>
      </c>
      <c r="CE400" s="87">
        <f t="shared" si="166"/>
        <v>0</v>
      </c>
      <c r="CF400" s="87">
        <f t="shared" si="167"/>
        <v>0</v>
      </c>
    </row>
    <row r="401" s="7" customFormat="1" ht="36" hidden="1" customHeight="1" spans="1:84">
      <c r="A401" s="26">
        <v>401</v>
      </c>
      <c r="B401" s="31" t="s">
        <v>664</v>
      </c>
      <c r="C401" s="26" t="s">
        <v>187</v>
      </c>
      <c r="D401" s="26" t="s">
        <v>192</v>
      </c>
      <c r="E401" s="29" t="s">
        <v>394</v>
      </c>
      <c r="F401" s="29" t="s">
        <v>638</v>
      </c>
      <c r="G401" s="26" t="s">
        <v>639</v>
      </c>
      <c r="H401" s="30"/>
      <c r="I401" s="39" t="s">
        <v>121</v>
      </c>
      <c r="J401" s="38">
        <f t="shared" si="151"/>
        <v>359</v>
      </c>
      <c r="K401" s="38">
        <v>359</v>
      </c>
      <c r="L401" s="38"/>
      <c r="M401" s="96"/>
      <c r="N401" s="38"/>
      <c r="O401" s="38">
        <f t="shared" si="152"/>
        <v>359</v>
      </c>
      <c r="P401" s="38">
        <v>359</v>
      </c>
      <c r="Q401" s="38"/>
      <c r="R401" s="96"/>
      <c r="S401" s="38"/>
      <c r="T401" s="45"/>
      <c r="U401" s="45"/>
      <c r="V401" s="45"/>
      <c r="W401" s="45"/>
      <c r="X401" s="46"/>
      <c r="Y401" s="46"/>
      <c r="Z401" s="46"/>
      <c r="AA401" s="46"/>
      <c r="AB401" s="52"/>
      <c r="AC401" s="53"/>
      <c r="AD401" s="53"/>
      <c r="AE401" s="53"/>
      <c r="AF401" s="53"/>
      <c r="AG401" s="53"/>
      <c r="AH401" s="53"/>
      <c r="AI401" s="53"/>
      <c r="AJ401" s="53"/>
      <c r="AK401" s="53"/>
      <c r="AL401" s="53"/>
      <c r="AM401" s="53"/>
      <c r="AN401" s="53"/>
      <c r="AO401" s="53"/>
      <c r="AP401" s="53"/>
      <c r="AQ401" s="53"/>
      <c r="AR401" s="58"/>
      <c r="AS401" s="58"/>
      <c r="AT401" s="58"/>
      <c r="AU401" s="58"/>
      <c r="AV401" s="58"/>
      <c r="AW401" s="58"/>
      <c r="AX401" s="58"/>
      <c r="AY401" s="58"/>
      <c r="AZ401" s="58"/>
      <c r="BA401" s="58"/>
      <c r="BB401" s="58"/>
      <c r="BC401" s="58"/>
      <c r="BD401" s="58"/>
      <c r="BE401" s="66"/>
      <c r="BF401" s="66"/>
      <c r="BG401" s="66"/>
      <c r="BH401" s="66"/>
      <c r="BI401" s="66"/>
      <c r="BJ401" s="66"/>
      <c r="BK401" s="66"/>
      <c r="BL401" s="66"/>
      <c r="BM401" s="66"/>
      <c r="BN401" s="66"/>
      <c r="BO401" s="78"/>
      <c r="BP401" s="79">
        <f t="shared" si="168"/>
        <v>0</v>
      </c>
      <c r="BQ401" s="79">
        <f t="shared" si="153"/>
        <v>0</v>
      </c>
      <c r="BR401" s="80" t="b">
        <f t="shared" si="154"/>
        <v>1</v>
      </c>
      <c r="BS401" s="81" t="b">
        <f t="shared" si="155"/>
        <v>1</v>
      </c>
      <c r="BT401" s="81" t="b">
        <f t="shared" si="156"/>
        <v>1</v>
      </c>
      <c r="BU401" s="81" t="b">
        <f t="shared" si="169"/>
        <v>1</v>
      </c>
      <c r="BV401" s="81" t="b">
        <f t="shared" si="157"/>
        <v>1</v>
      </c>
      <c r="BW401" s="81" t="b">
        <f t="shared" si="158"/>
        <v>1</v>
      </c>
      <c r="BX401" s="81" t="b">
        <f t="shared" si="159"/>
        <v>1</v>
      </c>
      <c r="BY401" s="83" t="b">
        <f t="shared" si="160"/>
        <v>1</v>
      </c>
      <c r="BZ401" s="83" t="b">
        <f t="shared" si="161"/>
        <v>1</v>
      </c>
      <c r="CA401" s="83" t="b">
        <f t="shared" si="162"/>
        <v>1</v>
      </c>
      <c r="CB401" s="83" t="b">
        <f t="shared" si="163"/>
        <v>1</v>
      </c>
      <c r="CC401" s="83" t="b">
        <f t="shared" si="164"/>
        <v>1</v>
      </c>
      <c r="CD401" s="83" t="b">
        <f t="shared" si="165"/>
        <v>1</v>
      </c>
      <c r="CE401" s="87">
        <f t="shared" si="166"/>
        <v>0</v>
      </c>
      <c r="CF401" s="87">
        <f t="shared" si="167"/>
        <v>0</v>
      </c>
    </row>
    <row r="402" s="7" customFormat="1" ht="36" hidden="1" customHeight="1" spans="1:84">
      <c r="A402" s="26">
        <v>402</v>
      </c>
      <c r="B402" s="31" t="s">
        <v>665</v>
      </c>
      <c r="C402" s="26" t="s">
        <v>296</v>
      </c>
      <c r="D402" s="26" t="s">
        <v>538</v>
      </c>
      <c r="E402" s="29" t="s">
        <v>394</v>
      </c>
      <c r="F402" s="29" t="s">
        <v>638</v>
      </c>
      <c r="G402" s="26" t="s">
        <v>639</v>
      </c>
      <c r="H402" s="30"/>
      <c r="I402" s="39" t="s">
        <v>121</v>
      </c>
      <c r="J402" s="42">
        <v>1217.46</v>
      </c>
      <c r="K402" s="90"/>
      <c r="L402" s="38">
        <v>843</v>
      </c>
      <c r="M402" s="42">
        <v>374.46</v>
      </c>
      <c r="N402" s="90"/>
      <c r="O402" s="38">
        <v>1217.46</v>
      </c>
      <c r="P402" s="90"/>
      <c r="Q402" s="38">
        <v>843</v>
      </c>
      <c r="R402" s="42">
        <v>374.46</v>
      </c>
      <c r="S402" s="38"/>
      <c r="T402" s="45"/>
      <c r="U402" s="45"/>
      <c r="V402" s="45"/>
      <c r="W402" s="45"/>
      <c r="X402" s="46"/>
      <c r="Y402" s="46"/>
      <c r="Z402" s="46"/>
      <c r="AA402" s="46"/>
      <c r="AB402" s="52"/>
      <c r="AC402" s="53"/>
      <c r="AD402" s="53"/>
      <c r="AE402" s="53"/>
      <c r="AF402" s="53"/>
      <c r="AG402" s="53"/>
      <c r="AH402" s="53"/>
      <c r="AI402" s="53"/>
      <c r="AJ402" s="53"/>
      <c r="AK402" s="53"/>
      <c r="AL402" s="53"/>
      <c r="AM402" s="53"/>
      <c r="AN402" s="53"/>
      <c r="AO402" s="53"/>
      <c r="AP402" s="53"/>
      <c r="AQ402" s="53"/>
      <c r="AR402" s="58"/>
      <c r="AS402" s="58"/>
      <c r="AT402" s="58"/>
      <c r="AU402" s="58"/>
      <c r="AV402" s="58"/>
      <c r="AW402" s="58"/>
      <c r="AX402" s="58"/>
      <c r="AY402" s="58"/>
      <c r="AZ402" s="58"/>
      <c r="BA402" s="58"/>
      <c r="BB402" s="58"/>
      <c r="BC402" s="58"/>
      <c r="BD402" s="58"/>
      <c r="BE402" s="66"/>
      <c r="BF402" s="66"/>
      <c r="BG402" s="66"/>
      <c r="BH402" s="66"/>
      <c r="BI402" s="66"/>
      <c r="BJ402" s="66"/>
      <c r="BK402" s="66"/>
      <c r="BL402" s="66"/>
      <c r="BM402" s="66"/>
      <c r="BN402" s="66"/>
      <c r="BO402" s="78"/>
      <c r="BP402" s="79">
        <f t="shared" si="168"/>
        <v>0</v>
      </c>
      <c r="BQ402" s="79">
        <f t="shared" si="153"/>
        <v>0</v>
      </c>
      <c r="BR402" s="80" t="b">
        <f t="shared" si="154"/>
        <v>1</v>
      </c>
      <c r="BS402" s="81" t="b">
        <f t="shared" si="155"/>
        <v>1</v>
      </c>
      <c r="BT402" s="81" t="b">
        <f t="shared" si="156"/>
        <v>1</v>
      </c>
      <c r="BU402" s="81" t="b">
        <f t="shared" si="169"/>
        <v>1</v>
      </c>
      <c r="BV402" s="81" t="b">
        <f t="shared" si="157"/>
        <v>1</v>
      </c>
      <c r="BW402" s="81" t="b">
        <f t="shared" si="158"/>
        <v>1</v>
      </c>
      <c r="BX402" s="81" t="b">
        <f t="shared" si="159"/>
        <v>1</v>
      </c>
      <c r="BY402" s="83" t="b">
        <f t="shared" si="160"/>
        <v>1</v>
      </c>
      <c r="BZ402" s="83" t="b">
        <f t="shared" si="161"/>
        <v>1</v>
      </c>
      <c r="CA402" s="83" t="b">
        <f t="shared" si="162"/>
        <v>1</v>
      </c>
      <c r="CB402" s="83" t="b">
        <f t="shared" si="163"/>
        <v>1</v>
      </c>
      <c r="CC402" s="83" t="b">
        <f t="shared" si="164"/>
        <v>1</v>
      </c>
      <c r="CD402" s="83" t="b">
        <f t="shared" si="165"/>
        <v>1</v>
      </c>
      <c r="CE402" s="87">
        <f t="shared" si="166"/>
        <v>0</v>
      </c>
      <c r="CF402" s="87">
        <f t="shared" si="167"/>
        <v>0</v>
      </c>
    </row>
    <row r="403" s="7" customFormat="1" ht="36" hidden="1" customHeight="1" spans="1:84">
      <c r="A403" s="26">
        <v>403</v>
      </c>
      <c r="B403" s="31" t="s">
        <v>666</v>
      </c>
      <c r="C403" s="26" t="s">
        <v>296</v>
      </c>
      <c r="D403" s="26" t="s">
        <v>538</v>
      </c>
      <c r="E403" s="29" t="s">
        <v>394</v>
      </c>
      <c r="F403" s="29" t="s">
        <v>638</v>
      </c>
      <c r="G403" s="26" t="s">
        <v>639</v>
      </c>
      <c r="H403" s="30"/>
      <c r="I403" s="39" t="s">
        <v>121</v>
      </c>
      <c r="J403" s="38">
        <v>805.7</v>
      </c>
      <c r="K403" s="90"/>
      <c r="L403" s="38">
        <v>565</v>
      </c>
      <c r="M403" s="38">
        <v>240.7</v>
      </c>
      <c r="N403" s="90"/>
      <c r="O403" s="38">
        <v>805.7</v>
      </c>
      <c r="P403" s="90"/>
      <c r="Q403" s="38">
        <v>565</v>
      </c>
      <c r="R403" s="38">
        <v>240.7</v>
      </c>
      <c r="S403" s="38"/>
      <c r="T403" s="45"/>
      <c r="U403" s="45"/>
      <c r="V403" s="45"/>
      <c r="W403" s="45"/>
      <c r="X403" s="46"/>
      <c r="Y403" s="46"/>
      <c r="Z403" s="46"/>
      <c r="AA403" s="46"/>
      <c r="AB403" s="52"/>
      <c r="AC403" s="53"/>
      <c r="AD403" s="53"/>
      <c r="AE403" s="53"/>
      <c r="AF403" s="53"/>
      <c r="AG403" s="53"/>
      <c r="AH403" s="53"/>
      <c r="AI403" s="53"/>
      <c r="AJ403" s="53"/>
      <c r="AK403" s="53"/>
      <c r="AL403" s="53"/>
      <c r="AM403" s="53"/>
      <c r="AN403" s="53"/>
      <c r="AO403" s="53"/>
      <c r="AP403" s="53"/>
      <c r="AQ403" s="53"/>
      <c r="AR403" s="58"/>
      <c r="AS403" s="58"/>
      <c r="AT403" s="58"/>
      <c r="AU403" s="58"/>
      <c r="AV403" s="58"/>
      <c r="AW403" s="58"/>
      <c r="AX403" s="58"/>
      <c r="AY403" s="58"/>
      <c r="AZ403" s="58"/>
      <c r="BA403" s="58"/>
      <c r="BB403" s="58"/>
      <c r="BC403" s="58"/>
      <c r="BD403" s="58"/>
      <c r="BE403" s="66"/>
      <c r="BF403" s="66"/>
      <c r="BG403" s="66"/>
      <c r="BH403" s="66"/>
      <c r="BI403" s="66"/>
      <c r="BJ403" s="66"/>
      <c r="BK403" s="66"/>
      <c r="BL403" s="66"/>
      <c r="BM403" s="66"/>
      <c r="BN403" s="66"/>
      <c r="BO403" s="78"/>
      <c r="BP403" s="79">
        <f t="shared" si="168"/>
        <v>0</v>
      </c>
      <c r="BQ403" s="79">
        <f t="shared" si="153"/>
        <v>0</v>
      </c>
      <c r="BR403" s="80" t="b">
        <f t="shared" si="154"/>
        <v>1</v>
      </c>
      <c r="BS403" s="81" t="b">
        <f t="shared" si="155"/>
        <v>1</v>
      </c>
      <c r="BT403" s="81" t="b">
        <f t="shared" si="156"/>
        <v>1</v>
      </c>
      <c r="BU403" s="81" t="b">
        <f t="shared" si="169"/>
        <v>1</v>
      </c>
      <c r="BV403" s="81" t="b">
        <f t="shared" si="157"/>
        <v>1</v>
      </c>
      <c r="BW403" s="81" t="b">
        <f t="shared" si="158"/>
        <v>1</v>
      </c>
      <c r="BX403" s="81" t="b">
        <f t="shared" si="159"/>
        <v>1</v>
      </c>
      <c r="BY403" s="83" t="b">
        <f t="shared" si="160"/>
        <v>1</v>
      </c>
      <c r="BZ403" s="83" t="b">
        <f t="shared" si="161"/>
        <v>1</v>
      </c>
      <c r="CA403" s="83" t="b">
        <f t="shared" si="162"/>
        <v>1</v>
      </c>
      <c r="CB403" s="83" t="b">
        <f t="shared" si="163"/>
        <v>1</v>
      </c>
      <c r="CC403" s="83" t="b">
        <f t="shared" si="164"/>
        <v>1</v>
      </c>
      <c r="CD403" s="83" t="b">
        <f t="shared" si="165"/>
        <v>1</v>
      </c>
      <c r="CE403" s="87">
        <f t="shared" si="166"/>
        <v>0</v>
      </c>
      <c r="CF403" s="87">
        <f t="shared" si="167"/>
        <v>0</v>
      </c>
    </row>
    <row r="404" s="7" customFormat="1" ht="36" hidden="1" customHeight="1" spans="1:84">
      <c r="A404" s="26">
        <v>404</v>
      </c>
      <c r="B404" s="31" t="s">
        <v>667</v>
      </c>
      <c r="C404" s="26" t="s">
        <v>296</v>
      </c>
      <c r="D404" s="26" t="s">
        <v>538</v>
      </c>
      <c r="E404" s="26" t="s">
        <v>394</v>
      </c>
      <c r="F404" s="26" t="s">
        <v>638</v>
      </c>
      <c r="G404" s="26" t="s">
        <v>639</v>
      </c>
      <c r="H404" s="30"/>
      <c r="I404" s="39" t="s">
        <v>121</v>
      </c>
      <c r="J404" s="38">
        <v>785.2</v>
      </c>
      <c r="K404" s="90"/>
      <c r="L404" s="38">
        <v>476</v>
      </c>
      <c r="M404" s="38">
        <v>309.2</v>
      </c>
      <c r="N404" s="90"/>
      <c r="O404" s="38">
        <v>785.2</v>
      </c>
      <c r="P404" s="90"/>
      <c r="Q404" s="38">
        <v>476</v>
      </c>
      <c r="R404" s="38">
        <v>309.2</v>
      </c>
      <c r="S404" s="38"/>
      <c r="T404" s="45"/>
      <c r="U404" s="45"/>
      <c r="V404" s="45"/>
      <c r="W404" s="45"/>
      <c r="X404" s="46"/>
      <c r="Y404" s="46"/>
      <c r="Z404" s="46"/>
      <c r="AA404" s="46"/>
      <c r="AB404" s="52"/>
      <c r="AC404" s="53"/>
      <c r="AD404" s="53"/>
      <c r="AE404" s="53"/>
      <c r="AF404" s="53"/>
      <c r="AG404" s="53"/>
      <c r="AH404" s="53"/>
      <c r="AI404" s="53"/>
      <c r="AJ404" s="53"/>
      <c r="AK404" s="53"/>
      <c r="AL404" s="53"/>
      <c r="AM404" s="53"/>
      <c r="AN404" s="53"/>
      <c r="AO404" s="53"/>
      <c r="AP404" s="53"/>
      <c r="AQ404" s="53"/>
      <c r="AR404" s="58"/>
      <c r="AS404" s="58"/>
      <c r="AT404" s="58"/>
      <c r="AU404" s="58"/>
      <c r="AV404" s="58"/>
      <c r="AW404" s="58"/>
      <c r="AX404" s="58"/>
      <c r="AY404" s="58"/>
      <c r="AZ404" s="58"/>
      <c r="BA404" s="58"/>
      <c r="BB404" s="58"/>
      <c r="BC404" s="58"/>
      <c r="BD404" s="58"/>
      <c r="BE404" s="66"/>
      <c r="BF404" s="66"/>
      <c r="BG404" s="66"/>
      <c r="BH404" s="66"/>
      <c r="BI404" s="66"/>
      <c r="BJ404" s="66"/>
      <c r="BK404" s="66"/>
      <c r="BL404" s="66"/>
      <c r="BM404" s="66"/>
      <c r="BN404" s="66"/>
      <c r="BO404" s="78"/>
      <c r="BP404" s="79">
        <f t="shared" si="168"/>
        <v>0</v>
      </c>
      <c r="BQ404" s="79">
        <f t="shared" si="153"/>
        <v>0</v>
      </c>
      <c r="BR404" s="80" t="b">
        <f t="shared" si="154"/>
        <v>1</v>
      </c>
      <c r="BS404" s="81" t="b">
        <f t="shared" si="155"/>
        <v>1</v>
      </c>
      <c r="BT404" s="81" t="b">
        <f t="shared" si="156"/>
        <v>1</v>
      </c>
      <c r="BU404" s="81" t="b">
        <f t="shared" si="169"/>
        <v>1</v>
      </c>
      <c r="BV404" s="81" t="b">
        <f t="shared" si="157"/>
        <v>1</v>
      </c>
      <c r="BW404" s="81" t="b">
        <f t="shared" si="158"/>
        <v>1</v>
      </c>
      <c r="BX404" s="81" t="b">
        <f t="shared" si="159"/>
        <v>1</v>
      </c>
      <c r="BY404" s="83" t="b">
        <f t="shared" si="160"/>
        <v>1</v>
      </c>
      <c r="BZ404" s="83" t="b">
        <f t="shared" si="161"/>
        <v>1</v>
      </c>
      <c r="CA404" s="83" t="b">
        <f t="shared" si="162"/>
        <v>1</v>
      </c>
      <c r="CB404" s="83" t="b">
        <f t="shared" si="163"/>
        <v>1</v>
      </c>
      <c r="CC404" s="83" t="b">
        <f t="shared" si="164"/>
        <v>1</v>
      </c>
      <c r="CD404" s="83" t="b">
        <f t="shared" si="165"/>
        <v>1</v>
      </c>
      <c r="CE404" s="87">
        <f t="shared" si="166"/>
        <v>0</v>
      </c>
      <c r="CF404" s="87">
        <f t="shared" si="167"/>
        <v>0</v>
      </c>
    </row>
    <row r="405" s="7" customFormat="1" ht="39.9" hidden="1" customHeight="1" spans="1:73">
      <c r="A405" s="26"/>
      <c r="B405" s="26"/>
      <c r="C405" s="26"/>
      <c r="D405" s="26"/>
      <c r="E405" s="26"/>
      <c r="F405" s="26"/>
      <c r="G405" s="46"/>
      <c r="H405" s="91"/>
      <c r="I405" s="91"/>
      <c r="J405" s="41"/>
      <c r="K405" s="97"/>
      <c r="L405" s="97"/>
      <c r="M405" s="97"/>
      <c r="N405" s="97"/>
      <c r="O405" s="97"/>
      <c r="P405" s="97"/>
      <c r="Q405" s="97"/>
      <c r="R405" s="97"/>
      <c r="S405" s="97"/>
      <c r="T405" s="97"/>
      <c r="U405" s="97"/>
      <c r="V405" s="41"/>
      <c r="W405" s="41"/>
      <c r="X405" s="41"/>
      <c r="Y405" s="41"/>
      <c r="Z405" s="41"/>
      <c r="AA405" s="41"/>
      <c r="AB405" s="98"/>
      <c r="AC405" s="53"/>
      <c r="AD405" s="53"/>
      <c r="AE405" s="53"/>
      <c r="AF405" s="53"/>
      <c r="AG405" s="53"/>
      <c r="AH405" s="53"/>
      <c r="AI405" s="53"/>
      <c r="AJ405" s="53"/>
      <c r="AK405" s="53"/>
      <c r="AL405" s="53"/>
      <c r="AM405" s="53"/>
      <c r="AN405" s="53"/>
      <c r="AO405" s="53"/>
      <c r="AP405" s="53"/>
      <c r="AQ405" s="53"/>
      <c r="AR405" s="58"/>
      <c r="AS405" s="58"/>
      <c r="AT405" s="58"/>
      <c r="AU405" s="58"/>
      <c r="AV405" s="58"/>
      <c r="AW405" s="58"/>
      <c r="AX405" s="58"/>
      <c r="AY405" s="58"/>
      <c r="AZ405" s="58"/>
      <c r="BA405" s="58"/>
      <c r="BB405" s="58"/>
      <c r="BC405" s="58"/>
      <c r="BD405" s="58"/>
      <c r="BE405" s="66"/>
      <c r="BF405" s="66"/>
      <c r="BG405" s="66"/>
      <c r="BH405" s="66"/>
      <c r="BI405" s="66"/>
      <c r="BJ405" s="66"/>
      <c r="BK405" s="66"/>
      <c r="BL405" s="66"/>
      <c r="BM405" s="66"/>
      <c r="BN405" s="66"/>
      <c r="BO405" s="78"/>
      <c r="BP405" s="99"/>
      <c r="BQ405" s="99"/>
      <c r="BR405" s="99"/>
      <c r="BS405" s="99"/>
      <c r="BT405" s="99"/>
      <c r="BU405" s="99"/>
    </row>
    <row r="406" s="7" customFormat="1" ht="95.4" hidden="1" customHeight="1" spans="1:73">
      <c r="A406" s="92" t="s">
        <v>668</v>
      </c>
      <c r="B406" s="92"/>
      <c r="C406" s="92"/>
      <c r="D406" s="92"/>
      <c r="E406" s="93"/>
      <c r="F406" s="93"/>
      <c r="G406" s="93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  <c r="Z406" s="92"/>
      <c r="AA406" s="92"/>
      <c r="AB406" s="92"/>
      <c r="AC406" s="92"/>
      <c r="AD406" s="92"/>
      <c r="AE406" s="92"/>
      <c r="AF406" s="92"/>
      <c r="AG406" s="92"/>
      <c r="AH406" s="92"/>
      <c r="AI406" s="92"/>
      <c r="AJ406" s="92"/>
      <c r="AK406" s="92"/>
      <c r="AL406" s="92"/>
      <c r="AM406" s="92"/>
      <c r="AN406" s="92"/>
      <c r="AO406" s="92"/>
      <c r="AP406" s="92"/>
      <c r="AQ406" s="92"/>
      <c r="AR406" s="92"/>
      <c r="AS406" s="92"/>
      <c r="AT406" s="92"/>
      <c r="AU406" s="92"/>
      <c r="AV406" s="92"/>
      <c r="AW406" s="92"/>
      <c r="AX406" s="92"/>
      <c r="AY406" s="92"/>
      <c r="AZ406" s="92"/>
      <c r="BA406" s="92"/>
      <c r="BB406" s="92"/>
      <c r="BC406" s="92"/>
      <c r="BD406" s="92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</row>
  </sheetData>
  <autoFilter ref="A9:XFD406">
    <filterColumn colId="2">
      <customFilters>
        <customFilter operator="equal" val="揭阳市"/>
      </customFilters>
    </filterColumn>
  </autoFilter>
  <mergeCells count="72">
    <mergeCell ref="A1:BI1"/>
    <mergeCell ref="A2:BI2"/>
    <mergeCell ref="A3:BI3"/>
    <mergeCell ref="A4:BI4"/>
    <mergeCell ref="A5:D5"/>
    <mergeCell ref="A6:BI6"/>
    <mergeCell ref="J7:W7"/>
    <mergeCell ref="X7:AA7"/>
    <mergeCell ref="AB7:AS7"/>
    <mergeCell ref="AT7:BI7"/>
    <mergeCell ref="BJ7:BN7"/>
    <mergeCell ref="BP7:BQ7"/>
    <mergeCell ref="BR7:BX7"/>
    <mergeCell ref="BY7:CF7"/>
    <mergeCell ref="J8:N8"/>
    <mergeCell ref="O8:S8"/>
    <mergeCell ref="T8:U8"/>
    <mergeCell ref="V8:W8"/>
    <mergeCell ref="AT8:AY8"/>
    <mergeCell ref="AZ8:BE8"/>
    <mergeCell ref="BF8:BI8"/>
    <mergeCell ref="BJ8:BM8"/>
    <mergeCell ref="A10:G10"/>
    <mergeCell ref="A406:BD40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X8:X9"/>
    <mergeCell ref="Y8:Y9"/>
    <mergeCell ref="Z8:Z9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AQ8:AQ9"/>
    <mergeCell ref="AR8:AR9"/>
    <mergeCell ref="AS8:AS9"/>
    <mergeCell ref="BP8:BP10"/>
    <mergeCell ref="BQ8:BQ10"/>
    <mergeCell ref="BR8:BR9"/>
    <mergeCell ref="BS8:BS9"/>
    <mergeCell ref="BT8:BT9"/>
    <mergeCell ref="BU8:BU9"/>
    <mergeCell ref="BV8:BV9"/>
    <mergeCell ref="BW8:BW9"/>
    <mergeCell ref="BX8:BX9"/>
    <mergeCell ref="BY8:BY9"/>
    <mergeCell ref="BZ8:BZ9"/>
    <mergeCell ref="CA8:CA9"/>
    <mergeCell ref="CB8:CB9"/>
    <mergeCell ref="CC8:CC9"/>
    <mergeCell ref="CD8:CD9"/>
    <mergeCell ref="CE8:CE9"/>
    <mergeCell ref="CF8:CF9"/>
  </mergeCells>
  <dataValidations count="5">
    <dataValidation type="list" allowBlank="1" showInputMessage="1" showErrorMessage="1" sqref="E11 E12 E44 E246 E267 E13:E15 E16:E23 E24:E43 E45:E81 E82:E143 E144:E148 E149:E156 E157:E200 E201:E214 E215:E229 E230:E238 E239:E245 E247:E259 E260:E266 E268:E275 E276:E298 E299:E375 E376:E404">
      <formula1>菜单!$C$1:$E$1</formula1>
    </dataValidation>
    <dataValidation type="list" allowBlank="1" showInputMessage="1" showErrorMessage="1" sqref="F11 F12">
      <formula1>INDIRECT($E$11)</formula1>
    </dataValidation>
    <dataValidation type="list" allowBlank="1" showInputMessage="1" showErrorMessage="1" sqref="G11 G12">
      <formula1>INDIRECT($F$11)</formula1>
    </dataValidation>
    <dataValidation type="list" allowBlank="1" showInputMessage="1" showErrorMessage="1" sqref="F44 G44 F246 G246 F267 G267 F13:F15 F16:F23 F24:F43 F45:F81 F82:F143 F144:F148 F149:F156 F157:F200 F201:F214 F215:F229 F230:F238 F239:F245 F247:F259 F260:F266 F268:F275 F276:F298 F299:F375 F376:F404 G13:G15 G16:G23 G24:G43 G45:G81 G82:G143 G144:G148 G149:G156 G157:G200 G201:G214 G215:G229 G230:G238 G239:G245 G247:G259 G260:G266 G268:G275 G276:G298 G299:G375 G376:G404">
      <formula1>INDIRECT(#REF!)</formula1>
    </dataValidation>
    <dataValidation allowBlank="1" showInputMessage="1" showErrorMessage="1" sqref="H5:H81 H82:H143 H144:H148 H149:H200 H201:H214 H215:H229 H230:H238 H239:H275 H276:H404 H405:H406 H407:H1048576 BP11:BP81 BP82:BP143 BP144:BP148 BP149:BP200 BP201:BP214 BP215:BP229 BP230:BP238 BP239:BP275 BP276:BP404 BQ11:BQ81 BQ82:BQ143 BQ144:BQ148 BQ149:BQ200 BQ201:BQ214 BQ215:BQ229 BQ230:BQ238 BQ239:BQ275 BQ276:BQ404"/>
  </dataValidations>
  <printOptions horizontalCentered="1"/>
  <pageMargins left="0.313888888888889" right="0.313888888888889" top="0.747916666666667" bottom="0.747916666666667" header="0.313888888888889" footer="0.313888888888889"/>
  <pageSetup paperSize="8" scale="27" fitToHeight="0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3"/>
  <sheetViews>
    <sheetView zoomScale="125" zoomScaleNormal="125" workbookViewId="0">
      <selection activeCell="J6" sqref="J6"/>
    </sheetView>
  </sheetViews>
  <sheetFormatPr defaultColWidth="9" defaultRowHeight="12"/>
  <cols>
    <col min="1" max="1" width="11.7083333333333" style="1" customWidth="1"/>
    <col min="2" max="2" width="19.0833333333333" style="1" customWidth="1"/>
    <col min="3" max="3" width="26.5" style="1" customWidth="1"/>
    <col min="4" max="5" width="32.4166666666667" style="1" customWidth="1"/>
    <col min="6" max="9" width="29.5833333333333" style="1" customWidth="1"/>
    <col min="10" max="10" width="32.0833333333333" style="1" customWidth="1"/>
    <col min="11" max="11" width="29.5833333333333" style="1" customWidth="1"/>
    <col min="12" max="12" width="18.5833333333333" style="1" customWidth="1"/>
    <col min="13" max="15" width="32.0833333333333" style="1" customWidth="1"/>
    <col min="16" max="17" width="29.5833333333333" style="1" customWidth="1"/>
    <col min="18" max="16384" width="9" style="1"/>
  </cols>
  <sheetData>
    <row r="1" spans="1:18">
      <c r="A1" s="1" t="s">
        <v>669</v>
      </c>
      <c r="B1" s="1" t="s">
        <v>670</v>
      </c>
      <c r="C1" s="1" t="s">
        <v>394</v>
      </c>
      <c r="D1" s="1" t="s">
        <v>150</v>
      </c>
      <c r="E1" s="1" t="s">
        <v>109</v>
      </c>
      <c r="F1" s="1" t="s">
        <v>638</v>
      </c>
      <c r="G1" s="1" t="s">
        <v>525</v>
      </c>
      <c r="H1" s="1" t="s">
        <v>513</v>
      </c>
      <c r="I1" s="1" t="s">
        <v>395</v>
      </c>
      <c r="J1" s="1" t="s">
        <v>671</v>
      </c>
      <c r="K1" s="1" t="s">
        <v>380</v>
      </c>
      <c r="L1" s="1" t="s">
        <v>202</v>
      </c>
      <c r="M1" s="1" t="s">
        <v>151</v>
      </c>
      <c r="N1" s="1" t="s">
        <v>672</v>
      </c>
      <c r="O1" s="1" t="s">
        <v>129</v>
      </c>
      <c r="P1" s="1" t="s">
        <v>673</v>
      </c>
      <c r="Q1" s="1" t="s">
        <v>110</v>
      </c>
      <c r="R1" s="1" t="s">
        <v>120</v>
      </c>
    </row>
    <row r="2" spans="1:18">
      <c r="A2" s="1" t="s">
        <v>674</v>
      </c>
      <c r="B2" s="1" t="s">
        <v>394</v>
      </c>
      <c r="C2" s="2" t="s">
        <v>638</v>
      </c>
      <c r="D2" s="3" t="s">
        <v>671</v>
      </c>
      <c r="E2" s="4" t="s">
        <v>672</v>
      </c>
      <c r="F2" s="1" t="s">
        <v>639</v>
      </c>
      <c r="G2" s="1" t="s">
        <v>560</v>
      </c>
      <c r="H2" s="1" t="s">
        <v>523</v>
      </c>
      <c r="I2" s="1" t="s">
        <v>499</v>
      </c>
      <c r="J2" s="1" t="s">
        <v>671</v>
      </c>
      <c r="K2" s="1" t="s">
        <v>380</v>
      </c>
      <c r="L2" s="1" t="s">
        <v>202</v>
      </c>
      <c r="M2" s="1" t="s">
        <v>198</v>
      </c>
      <c r="N2" s="1" t="s">
        <v>672</v>
      </c>
      <c r="O2" s="1" t="s">
        <v>129</v>
      </c>
      <c r="P2" s="1" t="s">
        <v>675</v>
      </c>
      <c r="Q2" s="1" t="s">
        <v>111</v>
      </c>
      <c r="R2" s="1" t="s">
        <v>120</v>
      </c>
    </row>
    <row r="3" spans="1:17">
      <c r="A3" s="1" t="s">
        <v>676</v>
      </c>
      <c r="B3" s="1" t="s">
        <v>150</v>
      </c>
      <c r="C3" s="2" t="s">
        <v>525</v>
      </c>
      <c r="D3" s="3" t="s">
        <v>380</v>
      </c>
      <c r="E3" s="4" t="s">
        <v>129</v>
      </c>
      <c r="G3" s="1" t="s">
        <v>526</v>
      </c>
      <c r="H3" s="1" t="s">
        <v>514</v>
      </c>
      <c r="I3" s="1" t="s">
        <v>497</v>
      </c>
      <c r="M3" s="1" t="s">
        <v>152</v>
      </c>
      <c r="Q3" s="1" t="s">
        <v>116</v>
      </c>
    </row>
    <row r="4" spans="1:9">
      <c r="A4" s="1" t="s">
        <v>677</v>
      </c>
      <c r="B4" s="1" t="s">
        <v>109</v>
      </c>
      <c r="C4" s="2" t="s">
        <v>513</v>
      </c>
      <c r="D4" s="3" t="s">
        <v>202</v>
      </c>
      <c r="E4" s="4" t="s">
        <v>673</v>
      </c>
      <c r="I4" s="1" t="s">
        <v>396</v>
      </c>
    </row>
    <row r="5" spans="3:5">
      <c r="C5" s="2" t="s">
        <v>395</v>
      </c>
      <c r="D5" s="3" t="s">
        <v>151</v>
      </c>
      <c r="E5" s="4" t="s">
        <v>110</v>
      </c>
    </row>
    <row r="6" spans="5:5">
      <c r="E6" s="4" t="s">
        <v>120</v>
      </c>
    </row>
    <row r="8" spans="6:16">
      <c r="F8" s="5"/>
      <c r="G8" s="5"/>
      <c r="H8" s="5"/>
      <c r="J8" s="5"/>
      <c r="M8" s="5"/>
      <c r="N8" s="5"/>
      <c r="O8" s="5"/>
      <c r="P8" s="5"/>
    </row>
    <row r="9" spans="6:16">
      <c r="F9" s="5"/>
      <c r="G9" s="5"/>
      <c r="H9" s="5"/>
      <c r="I9" s="5"/>
      <c r="J9" s="5"/>
      <c r="K9" s="5"/>
      <c r="M9" s="5"/>
      <c r="N9" s="5"/>
      <c r="O9" s="5"/>
      <c r="P9" s="5"/>
    </row>
    <row r="10" spans="6:16">
      <c r="F10" s="5"/>
      <c r="G10" s="5"/>
      <c r="H10" s="5"/>
      <c r="I10" s="5"/>
      <c r="K10" s="5"/>
      <c r="P10" s="5"/>
    </row>
    <row r="11" spans="6:16">
      <c r="F11" s="5"/>
      <c r="G11" s="5"/>
      <c r="I11" s="5"/>
      <c r="J11" s="5"/>
      <c r="K11" s="5"/>
      <c r="M11" s="5"/>
      <c r="N11" s="5"/>
      <c r="O11" s="5"/>
      <c r="P11" s="5"/>
    </row>
    <row r="12" spans="6:16">
      <c r="F12" s="5"/>
      <c r="G12" s="5"/>
      <c r="I12" s="5"/>
      <c r="J12" s="5"/>
      <c r="K12" s="5"/>
      <c r="M12" s="5"/>
      <c r="N12" s="5"/>
      <c r="O12" s="5"/>
      <c r="P12" s="5"/>
    </row>
    <row r="13" spans="9:9">
      <c r="I13" s="5"/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项目统计表</vt:lpstr>
      <vt:lpstr>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lyt</cp:lastModifiedBy>
  <dcterms:created xsi:type="dcterms:W3CDTF">1996-12-20T17:32:00Z</dcterms:created>
  <cp:lastPrinted>2022-05-27T02:12:00Z</cp:lastPrinted>
  <dcterms:modified xsi:type="dcterms:W3CDTF">2023-06-29T00:32:24Z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KSORubyTemplateID" linkTarget="0">
    <vt:lpwstr>11</vt:lpwstr>
  </property>
  <property fmtid="{D5CDD505-2E9C-101B-9397-08002B2CF9AE}" pid="4" name="ICV">
    <vt:lpwstr>ACD24A3E208D4444ACBCB2FB91DA25C4_13</vt:lpwstr>
  </property>
</Properties>
</file>