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<sst xmlns="http://schemas.openxmlformats.org/spreadsheetml/2006/main" count="29">
  <si>
    <t>揭东区2023年度水库移民后期扶持基金（移民直补到人）拨款计划表</t>
  </si>
  <si>
    <t>金额单位：元</t>
  </si>
  <si>
    <t>县/区</t>
  </si>
  <si>
    <t>镇</t>
  </si>
  <si>
    <t>村</t>
  </si>
  <si>
    <t>补助户数</t>
  </si>
  <si>
    <t>核定人数（人）</t>
  </si>
  <si>
    <t>应发补助资金</t>
  </si>
  <si>
    <t>实发补助资金</t>
  </si>
  <si>
    <t>备注</t>
  </si>
  <si>
    <t>揭东区</t>
  </si>
  <si>
    <t>云路镇</t>
  </si>
  <si>
    <t>棋盘新村</t>
  </si>
  <si>
    <t>扣除错登吴*畅2016至2021年的直补资金共3600元。</t>
  </si>
  <si>
    <t>玉湖镇</t>
  </si>
  <si>
    <t>新寮新西河村</t>
  </si>
  <si>
    <t>锡场镇</t>
  </si>
  <si>
    <t>锡西新西河村</t>
  </si>
  <si>
    <t>埔田镇</t>
  </si>
  <si>
    <t>荖洋店前围</t>
  </si>
  <si>
    <t>新亨镇</t>
  </si>
  <si>
    <t>硕联龙头村</t>
  </si>
  <si>
    <t>居委牛圩村</t>
  </si>
  <si>
    <t>坪上村</t>
  </si>
  <si>
    <t>龙尾镇</t>
  </si>
  <si>
    <t>石坑村新湖村</t>
  </si>
  <si>
    <t>跨省移民</t>
  </si>
  <si>
    <t>合计</t>
  </si>
  <si>
    <t xml:space="preserve">注：补助标准为每人每年600元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</si>
</sst>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1" sqref="A1:H1"/>
    </sheetView>
  </sheetViews>
  <sheetFormatPr defaultColWidth="9" defaultRowHeight="13.5" outlineLevelCol="7"/>
  <cols>
    <col min="1" max="1" width="9.5" customWidth="1"/>
    <col min="2" max="2" width="8.375" customWidth="1"/>
    <col min="3" max="3" width="15" customWidth="1"/>
    <col min="4" max="4" width="11.125" customWidth="1"/>
    <col min="5" max="5" width="10.625" customWidth="1"/>
    <col min="6" max="6" width="12.125" customWidth="1"/>
    <col min="7" max="7" width="13.125" customWidth="1"/>
    <col min="8" max="8" width="12.2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2"/>
      <c r="B2" s="2"/>
      <c r="C2" s="2"/>
      <c r="D2" s="3"/>
      <c r="E2" s="3"/>
      <c r="F2" s="3"/>
      <c r="G2" s="4" t="s">
        <v>1</v>
      </c>
      <c r="H2" s="4"/>
    </row>
    <row r="3" ht="6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56" customHeight="1" spans="1:8">
      <c r="A4" s="7" t="s">
        <v>10</v>
      </c>
      <c r="B4" s="7" t="s">
        <v>11</v>
      </c>
      <c r="C4" s="7" t="s">
        <v>12</v>
      </c>
      <c r="D4" s="7">
        <v>177</v>
      </c>
      <c r="E4" s="7">
        <v>688</v>
      </c>
      <c r="F4" s="7">
        <f>E4*600</f>
        <v>412800</v>
      </c>
      <c r="G4" s="7">
        <v>409200</v>
      </c>
      <c r="H4" s="8" t="s">
        <v>13</v>
      </c>
    </row>
    <row r="5" ht="28" customHeight="1" spans="1:8">
      <c r="A5" s="7" t="s">
        <v>10</v>
      </c>
      <c r="B5" s="7" t="s">
        <v>14</v>
      </c>
      <c r="C5" s="7" t="s">
        <v>15</v>
      </c>
      <c r="D5" s="7">
        <v>146</v>
      </c>
      <c r="E5" s="7">
        <v>584</v>
      </c>
      <c r="F5" s="7">
        <f t="shared" ref="F5:F13" si="0">E5*600</f>
        <v>350400</v>
      </c>
      <c r="G5" s="7">
        <v>350400</v>
      </c>
      <c r="H5" s="9"/>
    </row>
    <row r="6" ht="28" customHeight="1" spans="1:8">
      <c r="A6" s="7" t="s">
        <v>10</v>
      </c>
      <c r="B6" s="7" t="s">
        <v>16</v>
      </c>
      <c r="C6" s="7" t="s">
        <v>17</v>
      </c>
      <c r="D6" s="7">
        <v>95</v>
      </c>
      <c r="E6" s="7">
        <v>351</v>
      </c>
      <c r="F6" s="7">
        <f t="shared" si="0"/>
        <v>210600</v>
      </c>
      <c r="G6" s="7">
        <v>210600</v>
      </c>
      <c r="H6" s="8"/>
    </row>
    <row r="7" ht="28" customHeight="1" spans="1:8">
      <c r="A7" s="7" t="s">
        <v>10</v>
      </c>
      <c r="B7" s="7" t="s">
        <v>18</v>
      </c>
      <c r="C7" s="7" t="s">
        <v>19</v>
      </c>
      <c r="D7" s="7">
        <v>38</v>
      </c>
      <c r="E7" s="7">
        <v>114</v>
      </c>
      <c r="F7" s="7">
        <f t="shared" si="0"/>
        <v>68400</v>
      </c>
      <c r="G7" s="7">
        <v>68400</v>
      </c>
      <c r="H7" s="9"/>
    </row>
    <row r="8" ht="28" customHeight="1" spans="1:8">
      <c r="A8" s="7" t="s">
        <v>10</v>
      </c>
      <c r="B8" s="7" t="s">
        <v>20</v>
      </c>
      <c r="C8" s="7" t="s">
        <v>21</v>
      </c>
      <c r="D8" s="7">
        <v>19</v>
      </c>
      <c r="E8" s="7">
        <v>75</v>
      </c>
      <c r="F8" s="7">
        <f t="shared" si="0"/>
        <v>45000</v>
      </c>
      <c r="G8" s="7">
        <v>45000</v>
      </c>
      <c r="H8" s="9"/>
    </row>
    <row r="9" ht="28" customHeight="1" spans="1:8">
      <c r="A9" s="7" t="s">
        <v>10</v>
      </c>
      <c r="B9" s="7" t="s">
        <v>20</v>
      </c>
      <c r="C9" s="7" t="s">
        <v>22</v>
      </c>
      <c r="D9" s="7">
        <v>12</v>
      </c>
      <c r="E9" s="7">
        <v>49</v>
      </c>
      <c r="F9" s="7">
        <f t="shared" si="0"/>
        <v>29400</v>
      </c>
      <c r="G9" s="7">
        <v>29400</v>
      </c>
      <c r="H9" s="9"/>
    </row>
    <row r="10" ht="28" customHeight="1" spans="1:8">
      <c r="A10" s="7" t="s">
        <v>10</v>
      </c>
      <c r="B10" s="7" t="s">
        <v>14</v>
      </c>
      <c r="C10" s="7" t="s">
        <v>23</v>
      </c>
      <c r="D10" s="7">
        <v>11</v>
      </c>
      <c r="E10" s="7">
        <v>43</v>
      </c>
      <c r="F10" s="7">
        <f t="shared" si="0"/>
        <v>25800</v>
      </c>
      <c r="G10" s="7">
        <v>25800</v>
      </c>
      <c r="H10" s="9"/>
    </row>
    <row r="11" ht="24" customHeight="1" spans="1:8">
      <c r="A11" s="7" t="s">
        <v>10</v>
      </c>
      <c r="B11" s="7" t="s">
        <v>24</v>
      </c>
      <c r="C11" s="7" t="s">
        <v>25</v>
      </c>
      <c r="D11" s="7">
        <v>42</v>
      </c>
      <c r="E11" s="7">
        <v>160</v>
      </c>
      <c r="F11" s="7">
        <f t="shared" si="0"/>
        <v>96000</v>
      </c>
      <c r="G11" s="7">
        <v>96000</v>
      </c>
      <c r="H11" s="9"/>
    </row>
    <row r="12" ht="24" customHeight="1" spans="1:8">
      <c r="A12" s="7" t="s">
        <v>10</v>
      </c>
      <c r="B12" s="10" t="s">
        <v>26</v>
      </c>
      <c r="C12" s="11"/>
      <c r="D12" s="7">
        <v>6</v>
      </c>
      <c r="E12" s="7">
        <v>26</v>
      </c>
      <c r="F12" s="7">
        <f t="shared" si="0"/>
        <v>15600</v>
      </c>
      <c r="G12" s="7">
        <v>15600</v>
      </c>
      <c r="H12" s="9"/>
    </row>
    <row r="13" ht="25" customHeight="1" spans="1:8">
      <c r="A13" s="5" t="s">
        <v>27</v>
      </c>
      <c r="B13" s="5"/>
      <c r="C13" s="5"/>
      <c r="D13" s="5">
        <f>SUM(D4:D12)</f>
        <v>546</v>
      </c>
      <c r="E13" s="5">
        <f>SUM(E4:E12)</f>
        <v>2090</v>
      </c>
      <c r="F13" s="7">
        <f t="shared" si="0"/>
        <v>1254000</v>
      </c>
      <c r="G13" s="7">
        <f>SUM(G4:G12)</f>
        <v>1250400</v>
      </c>
      <c r="H13" s="12"/>
    </row>
    <row r="14" ht="11" customHeight="1" spans="1:8">
      <c r="A14" s="13"/>
      <c r="B14" s="13"/>
      <c r="C14" s="13"/>
      <c r="D14" s="13"/>
      <c r="E14" s="13"/>
      <c r="F14" s="13"/>
      <c r="G14" s="13"/>
      <c r="H14" s="13"/>
    </row>
    <row r="15" ht="34" customHeight="1" spans="1:8">
      <c r="A15" s="14" t="s">
        <v>28</v>
      </c>
      <c r="B15" s="14"/>
      <c r="C15" s="14"/>
      <c r="D15" s="14"/>
      <c r="E15" s="14"/>
      <c r="F15" s="14"/>
      <c r="G15" s="14"/>
      <c r="H15" s="14"/>
    </row>
    <row r="16" ht="42" customHeight="1" spans="1:8">
      <c r="A16" s="13"/>
      <c r="B16" s="13"/>
      <c r="C16" s="13"/>
      <c r="D16" s="13"/>
      <c r="E16" s="13"/>
      <c r="F16" s="13"/>
      <c r="G16" s="13"/>
      <c r="H16" s="13"/>
    </row>
    <row r="17" ht="35" customHeight="1" spans="1:8">
      <c r="A17" s="13"/>
      <c r="B17" s="13"/>
      <c r="C17" s="13"/>
      <c r="D17" s="13"/>
      <c r="E17" s="13"/>
      <c r="F17" s="13"/>
      <c r="G17" s="13"/>
      <c r="H17" s="13"/>
    </row>
    <row r="18" ht="41" customHeight="1" spans="1:8">
      <c r="A18" s="15"/>
      <c r="B18" s="15"/>
      <c r="C18" s="16"/>
      <c r="D18" s="17"/>
      <c r="E18" s="17"/>
      <c r="F18" s="17"/>
      <c r="G18" s="17"/>
      <c r="H18" s="17"/>
    </row>
  </sheetData>
  <mergeCells count="10">
    <mergeCell ref="A1:H1"/>
    <mergeCell ref="A2:C2"/>
    <mergeCell ref="D2:F2"/>
    <mergeCell ref="G2:H2"/>
    <mergeCell ref="B12:C12"/>
    <mergeCell ref="A14:H14"/>
    <mergeCell ref="A15:H15"/>
    <mergeCell ref="A16:H16"/>
    <mergeCell ref="A17:H17"/>
    <mergeCell ref="A18:B18"/>
  </mergeCells>
  <pageMargins left="0.554861111111111" right="0.554861111111111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ymj02</dc:creator>
  <cp:lastModifiedBy>ymj02</cp:lastModifiedBy>
  <dcterms:created xsi:type="dcterms:W3CDTF">2019-06-28T08:51:00Z</dcterms:created>
  <dcterms:modified xsi:type="dcterms:W3CDTF">2023-10-11T03:05:53Z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