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成绩汇总登记表" sheetId="1" r:id="rId1"/>
  </sheets>
  <definedNames>
    <definedName name="_xlnm.Print_Area" localSheetId="0">成绩汇总登记表!$B$1:$S$18</definedName>
  </definedNames>
  <calcPr calcId="144525"/>
</workbook>
</file>

<file path=xl/sharedStrings.xml><?xml version="1.0" encoding="utf-8"?>
<sst xmlns="http://schemas.openxmlformats.org/spreadsheetml/2006/main" count="162" uniqueCount="50">
  <si>
    <t>揭阳市揭东区森林消防应急大队2024年公开招聘专职森林消防队员体能测试成绩表及入围面试名单</t>
  </si>
  <si>
    <t>岗位</t>
  </si>
  <si>
    <t>准考证号</t>
  </si>
  <si>
    <t>岗位排名</t>
  </si>
  <si>
    <t>10米×4往返跑（秒）</t>
  </si>
  <si>
    <t>立定跳远（米)</t>
  </si>
  <si>
    <t>俯卧撑（次/2分钟）</t>
  </si>
  <si>
    <t>1000米
（分、秒）</t>
  </si>
  <si>
    <t>体能测试
总分</t>
  </si>
  <si>
    <t>备注</t>
  </si>
  <si>
    <t>成绩
是否合格</t>
  </si>
  <si>
    <t>加分</t>
  </si>
  <si>
    <t>加分原因</t>
  </si>
  <si>
    <t>总成绩</t>
  </si>
  <si>
    <t>是否进入面试</t>
  </si>
  <si>
    <t>成绩</t>
  </si>
  <si>
    <t>分值</t>
  </si>
  <si>
    <t>成绩1</t>
  </si>
  <si>
    <t>成绩2</t>
  </si>
  <si>
    <t>取得得分</t>
  </si>
  <si>
    <t>战斗员</t>
  </si>
  <si>
    <t>9''6</t>
  </si>
  <si>
    <t>——</t>
  </si>
  <si>
    <t>3'48''</t>
  </si>
  <si>
    <t>是</t>
  </si>
  <si>
    <t>退伍军人</t>
  </si>
  <si>
    <t>9''9</t>
  </si>
  <si>
    <t>4'06''</t>
  </si>
  <si>
    <t>揭东森林灭火经验</t>
  </si>
  <si>
    <t>10''6</t>
  </si>
  <si>
    <t>3'58''</t>
  </si>
  <si>
    <t>10''5</t>
  </si>
  <si>
    <t>4'02''</t>
  </si>
  <si>
    <t>4'01''</t>
  </si>
  <si>
    <t>10''2</t>
  </si>
  <si>
    <t>4'33''</t>
  </si>
  <si>
    <t>3'56''</t>
  </si>
  <si>
    <t>10''4</t>
  </si>
  <si>
    <t>4'19''</t>
  </si>
  <si>
    <t>消防救援经验</t>
  </si>
  <si>
    <t>10''7</t>
  </si>
  <si>
    <t>12''1</t>
  </si>
  <si>
    <t>4'25''</t>
  </si>
  <si>
    <t>4'34''</t>
  </si>
  <si>
    <t>9'03''</t>
  </si>
  <si>
    <r>
      <rPr>
        <sz val="14"/>
        <color rgb="FF000000"/>
        <rFont val="Calibri"/>
        <charset val="134"/>
      </rPr>
      <t>1000</t>
    </r>
    <r>
      <rPr>
        <sz val="14"/>
        <color rgb="FF000000"/>
        <rFont val="宋体"/>
        <charset val="134"/>
      </rPr>
      <t>米不合格</t>
    </r>
  </si>
  <si>
    <t>否</t>
  </si>
  <si>
    <t>12''0</t>
  </si>
  <si>
    <t>缺考</t>
  </si>
  <si>
    <t>驾驶员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</si>
</sst>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26"/>
      <color rgb="FF000000"/>
      <name val="黑体"/>
      <charset val="134"/>
    </font>
    <font>
      <sz val="16"/>
      <color rgb="FF000000"/>
      <name val="黑体"/>
      <charset val="134"/>
    </font>
    <font>
      <sz val="14"/>
      <color rgb="FF000000"/>
      <name val="Calibri"/>
      <charset val="134"/>
    </font>
    <font>
      <sz val="14"/>
      <color rgb="FF000000"/>
      <name val="宋体"/>
      <charset val="134"/>
    </font>
    <font>
      <sz val="14"/>
      <color rgb="FF00000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8" borderId="11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3" borderId="15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"/>
  <sheetViews>
    <sheetView tabSelected="1" zoomScale="90" zoomScaleNormal="90" topLeftCell="I1" workbookViewId="0">
      <selection activeCell="L4" sqref="L4"/>
    </sheetView>
  </sheetViews>
  <sheetFormatPr defaultColWidth="9" defaultRowHeight="14"/>
  <cols>
    <col min="2" max="2" width="29.5363636363636" customWidth="1"/>
    <col min="3" max="3" width="17.7545454545455" customWidth="1"/>
    <col min="4" max="20" width="15.6272727272727" customWidth="1"/>
  </cols>
  <sheetData>
    <row r="1" s="1" customFormat="1" ht="47.7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5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6"/>
      <c r="H2" s="6"/>
      <c r="I2" s="6"/>
      <c r="J2" s="6"/>
      <c r="K2" s="4" t="s">
        <v>6</v>
      </c>
      <c r="L2" s="5"/>
      <c r="M2" s="4" t="s">
        <v>7</v>
      </c>
      <c r="N2" s="6"/>
      <c r="O2" s="3" t="s">
        <v>8</v>
      </c>
      <c r="P2" s="3" t="s">
        <v>9</v>
      </c>
      <c r="Q2" s="3" t="s">
        <v>10</v>
      </c>
      <c r="R2" s="3" t="s">
        <v>11</v>
      </c>
      <c r="S2" s="3" t="s">
        <v>12</v>
      </c>
      <c r="T2" s="3" t="s">
        <v>13</v>
      </c>
      <c r="U2" s="3" t="s">
        <v>14</v>
      </c>
    </row>
    <row r="3" ht="40" customHeight="1" spans="1:21">
      <c r="A3" s="7"/>
      <c r="B3" s="7"/>
      <c r="C3" s="7"/>
      <c r="D3" s="7" t="s">
        <v>15</v>
      </c>
      <c r="E3" s="7" t="s">
        <v>16</v>
      </c>
      <c r="F3" s="8" t="s">
        <v>17</v>
      </c>
      <c r="G3" s="7" t="s">
        <v>16</v>
      </c>
      <c r="H3" s="7" t="s">
        <v>18</v>
      </c>
      <c r="I3" s="7" t="s">
        <v>16</v>
      </c>
      <c r="J3" s="7" t="s">
        <v>19</v>
      </c>
      <c r="K3" s="7" t="s">
        <v>15</v>
      </c>
      <c r="L3" s="7" t="s">
        <v>16</v>
      </c>
      <c r="M3" s="8" t="s">
        <v>15</v>
      </c>
      <c r="N3" s="4" t="s">
        <v>16</v>
      </c>
      <c r="O3" s="7"/>
      <c r="P3" s="7"/>
      <c r="Q3" s="7"/>
      <c r="R3" s="7"/>
      <c r="S3" s="7"/>
      <c r="T3" s="7" t="s">
        <v>13</v>
      </c>
      <c r="U3" s="7"/>
    </row>
    <row r="4" ht="40" customHeight="1" spans="1:21">
      <c r="A4" s="9" t="s">
        <v>20</v>
      </c>
      <c r="B4" s="9">
        <v>20240011904</v>
      </c>
      <c r="C4" s="9">
        <v>1</v>
      </c>
      <c r="D4" s="10" t="s">
        <v>21</v>
      </c>
      <c r="E4" s="9">
        <v>15</v>
      </c>
      <c r="F4" s="9">
        <v>215</v>
      </c>
      <c r="G4" s="9">
        <v>2</v>
      </c>
      <c r="H4" s="9" t="s">
        <v>22</v>
      </c>
      <c r="I4" s="9" t="s">
        <v>22</v>
      </c>
      <c r="J4" s="9">
        <v>2</v>
      </c>
      <c r="K4" s="9">
        <v>37</v>
      </c>
      <c r="L4" s="9">
        <v>10</v>
      </c>
      <c r="M4" s="9" t="s">
        <v>23</v>
      </c>
      <c r="N4" s="9">
        <v>8</v>
      </c>
      <c r="O4" s="9">
        <f t="shared" ref="O4:O17" si="0">SUM(E4,J4,L4,N4)</f>
        <v>35</v>
      </c>
      <c r="P4" s="9"/>
      <c r="Q4" s="14" t="s">
        <v>24</v>
      </c>
      <c r="R4" s="9">
        <v>5</v>
      </c>
      <c r="S4" s="13" t="s">
        <v>25</v>
      </c>
      <c r="T4" s="9">
        <f t="shared" ref="T4:T14" si="1">O4+R4</f>
        <v>40</v>
      </c>
      <c r="U4" s="14" t="s">
        <v>24</v>
      </c>
    </row>
    <row r="5" ht="40" customHeight="1" spans="1:21">
      <c r="A5" s="9" t="s">
        <v>20</v>
      </c>
      <c r="B5" s="9">
        <v>20240011903</v>
      </c>
      <c r="C5" s="9">
        <v>2</v>
      </c>
      <c r="D5" s="9" t="s">
        <v>26</v>
      </c>
      <c r="E5" s="9">
        <v>14</v>
      </c>
      <c r="F5" s="9">
        <v>225</v>
      </c>
      <c r="G5" s="9">
        <v>5</v>
      </c>
      <c r="H5" s="9" t="s">
        <v>22</v>
      </c>
      <c r="I5" s="9" t="s">
        <v>22</v>
      </c>
      <c r="J5" s="9">
        <v>5</v>
      </c>
      <c r="K5" s="9">
        <v>23</v>
      </c>
      <c r="L5" s="9">
        <v>7</v>
      </c>
      <c r="M5" s="9" t="s">
        <v>27</v>
      </c>
      <c r="N5" s="9">
        <v>4</v>
      </c>
      <c r="O5" s="9">
        <f t="shared" si="0"/>
        <v>30</v>
      </c>
      <c r="P5" s="9"/>
      <c r="Q5" s="14" t="s">
        <v>24</v>
      </c>
      <c r="R5" s="9">
        <v>10</v>
      </c>
      <c r="S5" s="9" t="s">
        <v>28</v>
      </c>
      <c r="T5" s="9">
        <f t="shared" si="1"/>
        <v>40</v>
      </c>
      <c r="U5" s="14" t="s">
        <v>24</v>
      </c>
    </row>
    <row r="6" ht="40" customHeight="1" spans="1:21">
      <c r="A6" s="9" t="s">
        <v>20</v>
      </c>
      <c r="B6" s="9">
        <v>20240011902</v>
      </c>
      <c r="C6" s="9">
        <v>3</v>
      </c>
      <c r="D6" s="9" t="s">
        <v>29</v>
      </c>
      <c r="E6" s="9">
        <v>9</v>
      </c>
      <c r="F6" s="9">
        <v>225</v>
      </c>
      <c r="G6" s="9">
        <v>5</v>
      </c>
      <c r="H6" s="9" t="s">
        <v>22</v>
      </c>
      <c r="I6" s="9" t="s">
        <v>22</v>
      </c>
      <c r="J6" s="9">
        <v>5</v>
      </c>
      <c r="K6" s="9">
        <v>20</v>
      </c>
      <c r="L6" s="9">
        <v>7</v>
      </c>
      <c r="M6" s="9" t="s">
        <v>30</v>
      </c>
      <c r="N6" s="9">
        <v>6</v>
      </c>
      <c r="O6" s="9">
        <f t="shared" si="0"/>
        <v>27</v>
      </c>
      <c r="P6" s="9"/>
      <c r="Q6" s="14" t="s">
        <v>24</v>
      </c>
      <c r="R6" s="9">
        <v>10</v>
      </c>
      <c r="S6" s="9" t="s">
        <v>28</v>
      </c>
      <c r="T6" s="9">
        <f t="shared" si="1"/>
        <v>37</v>
      </c>
      <c r="U6" s="14" t="s">
        <v>24</v>
      </c>
    </row>
    <row r="7" ht="40" customHeight="1" spans="1:21">
      <c r="A7" s="9" t="s">
        <v>20</v>
      </c>
      <c r="B7" s="9">
        <v>20240011906</v>
      </c>
      <c r="C7" s="9">
        <v>4</v>
      </c>
      <c r="D7" s="9" t="s">
        <v>31</v>
      </c>
      <c r="E7" s="9">
        <v>9</v>
      </c>
      <c r="F7" s="9">
        <v>220</v>
      </c>
      <c r="G7" s="9">
        <v>3</v>
      </c>
      <c r="H7" s="9" t="s">
        <v>22</v>
      </c>
      <c r="I7" s="9" t="s">
        <v>22</v>
      </c>
      <c r="J7" s="9">
        <v>3</v>
      </c>
      <c r="K7" s="9">
        <v>35</v>
      </c>
      <c r="L7" s="9">
        <v>10</v>
      </c>
      <c r="M7" s="9" t="s">
        <v>32</v>
      </c>
      <c r="N7" s="9">
        <v>5</v>
      </c>
      <c r="O7" s="9">
        <f t="shared" si="0"/>
        <v>27</v>
      </c>
      <c r="P7" s="9"/>
      <c r="Q7" s="14" t="s">
        <v>24</v>
      </c>
      <c r="R7" s="9">
        <v>10</v>
      </c>
      <c r="S7" s="9" t="s">
        <v>28</v>
      </c>
      <c r="T7" s="9">
        <f t="shared" si="1"/>
        <v>37</v>
      </c>
      <c r="U7" s="14" t="s">
        <v>24</v>
      </c>
    </row>
    <row r="8" ht="40" customHeight="1" spans="1:21">
      <c r="A8" s="9" t="s">
        <v>20</v>
      </c>
      <c r="B8" s="9">
        <v>20240011907</v>
      </c>
      <c r="C8" s="9">
        <v>5</v>
      </c>
      <c r="D8" s="9" t="s">
        <v>31</v>
      </c>
      <c r="E8" s="9">
        <v>9</v>
      </c>
      <c r="F8" s="9">
        <v>225</v>
      </c>
      <c r="G8" s="9">
        <v>5</v>
      </c>
      <c r="H8" s="9" t="s">
        <v>22</v>
      </c>
      <c r="I8" s="9" t="s">
        <v>22</v>
      </c>
      <c r="J8" s="9">
        <v>5</v>
      </c>
      <c r="K8" s="9">
        <v>17</v>
      </c>
      <c r="L8" s="9">
        <v>6</v>
      </c>
      <c r="M8" s="9" t="s">
        <v>33</v>
      </c>
      <c r="N8" s="9">
        <v>5</v>
      </c>
      <c r="O8" s="9">
        <f t="shared" si="0"/>
        <v>25</v>
      </c>
      <c r="P8" s="9"/>
      <c r="Q8" s="14" t="s">
        <v>24</v>
      </c>
      <c r="R8" s="9">
        <v>10</v>
      </c>
      <c r="S8" s="9" t="s">
        <v>28</v>
      </c>
      <c r="T8" s="9">
        <f t="shared" si="1"/>
        <v>35</v>
      </c>
      <c r="U8" s="14" t="s">
        <v>24</v>
      </c>
    </row>
    <row r="9" ht="40" customHeight="1" spans="1:21">
      <c r="A9" s="9" t="s">
        <v>20</v>
      </c>
      <c r="B9" s="9">
        <v>20240011905</v>
      </c>
      <c r="C9" s="9">
        <v>6</v>
      </c>
      <c r="D9" s="9" t="s">
        <v>34</v>
      </c>
      <c r="E9" s="9">
        <v>11</v>
      </c>
      <c r="F9" s="9">
        <v>202</v>
      </c>
      <c r="G9" s="9">
        <v>1</v>
      </c>
      <c r="H9" s="9" t="s">
        <v>22</v>
      </c>
      <c r="I9" s="9" t="s">
        <v>22</v>
      </c>
      <c r="J9" s="9">
        <v>1</v>
      </c>
      <c r="K9" s="9">
        <v>22</v>
      </c>
      <c r="L9" s="9">
        <v>7</v>
      </c>
      <c r="M9" s="9" t="s">
        <v>35</v>
      </c>
      <c r="N9" s="9">
        <v>1</v>
      </c>
      <c r="O9" s="9">
        <f t="shared" si="0"/>
        <v>20</v>
      </c>
      <c r="P9" s="9"/>
      <c r="Q9" s="14" t="s">
        <v>24</v>
      </c>
      <c r="R9" s="9">
        <v>10</v>
      </c>
      <c r="S9" s="9" t="s">
        <v>28</v>
      </c>
      <c r="T9" s="9">
        <f t="shared" si="1"/>
        <v>30</v>
      </c>
      <c r="U9" s="14" t="s">
        <v>24</v>
      </c>
    </row>
    <row r="10" ht="40" customHeight="1" spans="1:21">
      <c r="A10" s="9" t="s">
        <v>20</v>
      </c>
      <c r="B10" s="9">
        <v>20240012101</v>
      </c>
      <c r="C10" s="9">
        <v>7</v>
      </c>
      <c r="D10" s="9" t="s">
        <v>34</v>
      </c>
      <c r="E10" s="9">
        <v>11</v>
      </c>
      <c r="F10" s="9">
        <v>225</v>
      </c>
      <c r="G10" s="9">
        <v>5</v>
      </c>
      <c r="H10" s="9">
        <v>225</v>
      </c>
      <c r="I10" s="9">
        <v>5</v>
      </c>
      <c r="J10" s="9">
        <v>5</v>
      </c>
      <c r="K10" s="9">
        <v>24</v>
      </c>
      <c r="L10" s="9">
        <v>7</v>
      </c>
      <c r="M10" s="9" t="s">
        <v>36</v>
      </c>
      <c r="N10" s="9">
        <v>6</v>
      </c>
      <c r="O10" s="9">
        <f t="shared" si="0"/>
        <v>29</v>
      </c>
      <c r="P10" s="9"/>
      <c r="Q10" s="14" t="s">
        <v>24</v>
      </c>
      <c r="R10" s="9">
        <v>0</v>
      </c>
      <c r="S10" s="9"/>
      <c r="T10" s="9">
        <f t="shared" si="1"/>
        <v>29</v>
      </c>
      <c r="U10" s="14" t="s">
        <v>24</v>
      </c>
    </row>
    <row r="11" customFormat="1" ht="40" customHeight="1" spans="1:21">
      <c r="A11" s="9" t="s">
        <v>20</v>
      </c>
      <c r="B11" s="9">
        <v>20240011901</v>
      </c>
      <c r="C11" s="9">
        <v>8</v>
      </c>
      <c r="D11" s="9" t="s">
        <v>37</v>
      </c>
      <c r="E11" s="9">
        <v>9</v>
      </c>
      <c r="F11" s="9">
        <v>210</v>
      </c>
      <c r="G11" s="9">
        <v>1</v>
      </c>
      <c r="H11" s="9" t="s">
        <v>22</v>
      </c>
      <c r="I11" s="9" t="s">
        <v>22</v>
      </c>
      <c r="J11" s="9">
        <v>1</v>
      </c>
      <c r="K11" s="9">
        <v>16</v>
      </c>
      <c r="L11" s="9">
        <v>6</v>
      </c>
      <c r="M11" s="9" t="s">
        <v>38</v>
      </c>
      <c r="N11" s="9">
        <v>3</v>
      </c>
      <c r="O11" s="9">
        <f t="shared" si="0"/>
        <v>19</v>
      </c>
      <c r="P11" s="9"/>
      <c r="Q11" s="14" t="s">
        <v>24</v>
      </c>
      <c r="R11" s="9">
        <v>10</v>
      </c>
      <c r="S11" s="9" t="s">
        <v>39</v>
      </c>
      <c r="T11" s="9">
        <f t="shared" si="1"/>
        <v>29</v>
      </c>
      <c r="U11" s="14" t="s">
        <v>24</v>
      </c>
    </row>
    <row r="12" ht="40" customHeight="1" spans="1:21">
      <c r="A12" s="9" t="s">
        <v>20</v>
      </c>
      <c r="B12" s="9">
        <v>20240012001</v>
      </c>
      <c r="C12" s="9">
        <v>9</v>
      </c>
      <c r="D12" s="9" t="s">
        <v>40</v>
      </c>
      <c r="E12" s="9">
        <v>9</v>
      </c>
      <c r="F12" s="9">
        <v>225</v>
      </c>
      <c r="G12" s="9">
        <v>5</v>
      </c>
      <c r="H12" s="9" t="s">
        <v>22</v>
      </c>
      <c r="I12" s="9" t="s">
        <v>22</v>
      </c>
      <c r="J12" s="9">
        <v>5</v>
      </c>
      <c r="K12" s="9">
        <v>35</v>
      </c>
      <c r="L12" s="9">
        <v>10</v>
      </c>
      <c r="M12" s="9" t="s">
        <v>38</v>
      </c>
      <c r="N12" s="9">
        <v>3</v>
      </c>
      <c r="O12" s="9">
        <f t="shared" si="0"/>
        <v>27</v>
      </c>
      <c r="P12" s="9"/>
      <c r="Q12" s="14" t="s">
        <v>24</v>
      </c>
      <c r="R12" s="9">
        <v>0</v>
      </c>
      <c r="S12" s="9"/>
      <c r="T12" s="9">
        <f t="shared" si="1"/>
        <v>27</v>
      </c>
      <c r="U12" s="14" t="s">
        <v>24</v>
      </c>
    </row>
    <row r="13" ht="40" customHeight="1" spans="1:21">
      <c r="A13" s="9" t="s">
        <v>20</v>
      </c>
      <c r="B13" s="9">
        <v>20240012103</v>
      </c>
      <c r="C13" s="9">
        <v>10</v>
      </c>
      <c r="D13" s="9" t="s">
        <v>41</v>
      </c>
      <c r="E13" s="9">
        <v>8</v>
      </c>
      <c r="F13" s="9">
        <v>190</v>
      </c>
      <c r="G13" s="9">
        <v>0</v>
      </c>
      <c r="H13" s="9">
        <v>202</v>
      </c>
      <c r="I13" s="9">
        <v>1</v>
      </c>
      <c r="J13" s="9">
        <v>1</v>
      </c>
      <c r="K13" s="9">
        <v>10</v>
      </c>
      <c r="L13" s="9">
        <v>3</v>
      </c>
      <c r="M13" s="9" t="s">
        <v>42</v>
      </c>
      <c r="N13" s="9">
        <v>1</v>
      </c>
      <c r="O13" s="9">
        <f t="shared" si="0"/>
        <v>13</v>
      </c>
      <c r="P13" s="9"/>
      <c r="Q13" s="14" t="s">
        <v>24</v>
      </c>
      <c r="R13" s="9">
        <v>10</v>
      </c>
      <c r="S13" s="9" t="s">
        <v>28</v>
      </c>
      <c r="T13" s="9">
        <f t="shared" si="1"/>
        <v>23</v>
      </c>
      <c r="U13" s="14" t="s">
        <v>24</v>
      </c>
    </row>
    <row r="14" ht="40" customHeight="1" spans="1:21">
      <c r="A14" s="9" t="s">
        <v>20</v>
      </c>
      <c r="B14" s="9">
        <v>20240012102</v>
      </c>
      <c r="C14" s="9">
        <v>11</v>
      </c>
      <c r="D14" s="9" t="s">
        <v>40</v>
      </c>
      <c r="E14" s="9">
        <v>9</v>
      </c>
      <c r="F14" s="9">
        <v>0</v>
      </c>
      <c r="G14" s="9">
        <v>0</v>
      </c>
      <c r="H14" s="9">
        <v>205</v>
      </c>
      <c r="I14" s="9">
        <v>1</v>
      </c>
      <c r="J14" s="9">
        <v>1</v>
      </c>
      <c r="K14" s="9">
        <v>10</v>
      </c>
      <c r="L14" s="9">
        <v>3</v>
      </c>
      <c r="M14" s="9" t="s">
        <v>43</v>
      </c>
      <c r="N14" s="9">
        <v>1</v>
      </c>
      <c r="O14" s="9">
        <f t="shared" si="0"/>
        <v>14</v>
      </c>
      <c r="P14" s="9"/>
      <c r="Q14" s="14" t="s">
        <v>24</v>
      </c>
      <c r="R14" s="9">
        <v>0</v>
      </c>
      <c r="S14" s="9"/>
      <c r="T14" s="9">
        <f t="shared" si="1"/>
        <v>14</v>
      </c>
      <c r="U14" s="14" t="s">
        <v>24</v>
      </c>
    </row>
    <row r="15" ht="40" customHeight="1" spans="1:21">
      <c r="A15" s="9" t="s">
        <v>20</v>
      </c>
      <c r="B15" s="9">
        <v>20240012105</v>
      </c>
      <c r="C15" s="9" t="s">
        <v>22</v>
      </c>
      <c r="D15" s="9" t="s">
        <v>34</v>
      </c>
      <c r="E15" s="9">
        <v>11</v>
      </c>
      <c r="F15" s="9">
        <v>170</v>
      </c>
      <c r="G15" s="9">
        <v>0</v>
      </c>
      <c r="H15" s="9">
        <v>203</v>
      </c>
      <c r="I15" s="9">
        <v>1</v>
      </c>
      <c r="J15" s="9">
        <v>1</v>
      </c>
      <c r="K15" s="9">
        <v>10</v>
      </c>
      <c r="L15" s="9">
        <v>3</v>
      </c>
      <c r="M15" s="9" t="s">
        <v>44</v>
      </c>
      <c r="N15" s="9">
        <v>0</v>
      </c>
      <c r="O15" s="9">
        <f t="shared" si="0"/>
        <v>15</v>
      </c>
      <c r="P15" s="9" t="s">
        <v>45</v>
      </c>
      <c r="Q15" s="14" t="s">
        <v>46</v>
      </c>
      <c r="R15" s="9">
        <v>0</v>
      </c>
      <c r="S15" s="9"/>
      <c r="T15" s="9">
        <v>15</v>
      </c>
      <c r="U15" s="14" t="s">
        <v>46</v>
      </c>
    </row>
    <row r="16" ht="40" customHeight="1" spans="1:21">
      <c r="A16" s="9" t="s">
        <v>20</v>
      </c>
      <c r="B16" s="9">
        <v>20240011908</v>
      </c>
      <c r="C16" s="9" t="s">
        <v>22</v>
      </c>
      <c r="D16" s="9" t="s">
        <v>47</v>
      </c>
      <c r="E16" s="9">
        <v>8</v>
      </c>
      <c r="F16" s="9">
        <v>198</v>
      </c>
      <c r="G16" s="9">
        <v>0</v>
      </c>
      <c r="H16" s="11">
        <v>201</v>
      </c>
      <c r="I16" s="9">
        <v>1</v>
      </c>
      <c r="J16" s="12">
        <v>1</v>
      </c>
      <c r="K16" s="9">
        <v>7</v>
      </c>
      <c r="L16" s="9">
        <v>1</v>
      </c>
      <c r="M16" s="9">
        <v>0</v>
      </c>
      <c r="N16" s="9">
        <v>0</v>
      </c>
      <c r="O16" s="9">
        <f t="shared" si="0"/>
        <v>10</v>
      </c>
      <c r="P16" s="9" t="s">
        <v>45</v>
      </c>
      <c r="Q16" s="14" t="s">
        <v>46</v>
      </c>
      <c r="R16" s="9">
        <v>0</v>
      </c>
      <c r="S16" s="9"/>
      <c r="T16" s="9">
        <f>O16+R16</f>
        <v>10</v>
      </c>
      <c r="U16" s="14" t="s">
        <v>46</v>
      </c>
    </row>
    <row r="17" ht="40" customHeight="1" spans="1:21">
      <c r="A17" s="9" t="s">
        <v>20</v>
      </c>
      <c r="B17" s="9">
        <v>20240012002</v>
      </c>
      <c r="C17" s="9" t="s">
        <v>22</v>
      </c>
      <c r="D17" s="9" t="s">
        <v>22</v>
      </c>
      <c r="E17" s="9" t="s">
        <v>22</v>
      </c>
      <c r="F17" s="9" t="s">
        <v>22</v>
      </c>
      <c r="G17" s="9" t="s">
        <v>22</v>
      </c>
      <c r="H17" s="9" t="s">
        <v>22</v>
      </c>
      <c r="I17" s="9" t="s">
        <v>22</v>
      </c>
      <c r="J17" s="9" t="s">
        <v>22</v>
      </c>
      <c r="K17" s="9" t="s">
        <v>22</v>
      </c>
      <c r="L17" s="9" t="s">
        <v>22</v>
      </c>
      <c r="M17" s="9" t="s">
        <v>22</v>
      </c>
      <c r="N17" s="9" t="s">
        <v>22</v>
      </c>
      <c r="O17" s="9" t="s">
        <v>22</v>
      </c>
      <c r="P17" s="13" t="s">
        <v>48</v>
      </c>
      <c r="Q17" s="14" t="s">
        <v>46</v>
      </c>
      <c r="R17" s="9">
        <v>0</v>
      </c>
      <c r="S17" s="9"/>
      <c r="T17" s="9" t="s">
        <v>22</v>
      </c>
      <c r="U17" s="14" t="s">
        <v>46</v>
      </c>
    </row>
    <row r="18" customFormat="1" ht="40" customHeight="1" spans="1:21">
      <c r="A18" s="9" t="s">
        <v>20</v>
      </c>
      <c r="B18" s="9">
        <v>20240012104</v>
      </c>
      <c r="C18" s="9" t="s">
        <v>22</v>
      </c>
      <c r="D18" s="9" t="s">
        <v>22</v>
      </c>
      <c r="E18" s="9" t="s">
        <v>22</v>
      </c>
      <c r="F18" s="9" t="s">
        <v>22</v>
      </c>
      <c r="G18" s="9" t="s">
        <v>22</v>
      </c>
      <c r="H18" s="9" t="s">
        <v>22</v>
      </c>
      <c r="I18" s="9" t="s">
        <v>22</v>
      </c>
      <c r="J18" s="9" t="s">
        <v>22</v>
      </c>
      <c r="K18" s="9" t="s">
        <v>22</v>
      </c>
      <c r="L18" s="9" t="s">
        <v>22</v>
      </c>
      <c r="M18" s="9" t="s">
        <v>22</v>
      </c>
      <c r="N18" s="9" t="s">
        <v>22</v>
      </c>
      <c r="O18" s="9" t="s">
        <v>22</v>
      </c>
      <c r="P18" s="13" t="s">
        <v>48</v>
      </c>
      <c r="Q18" s="14" t="s">
        <v>46</v>
      </c>
      <c r="R18" s="9">
        <v>0</v>
      </c>
      <c r="S18" s="9"/>
      <c r="T18" s="9" t="s">
        <v>22</v>
      </c>
      <c r="U18" s="14" t="s">
        <v>46</v>
      </c>
    </row>
    <row r="19" ht="40" customHeight="1" spans="1:21">
      <c r="A19" s="9" t="s">
        <v>49</v>
      </c>
      <c r="B19" s="9">
        <v>20240022101</v>
      </c>
      <c r="C19" s="9">
        <v>1</v>
      </c>
      <c r="D19" s="9" t="s">
        <v>29</v>
      </c>
      <c r="E19" s="9">
        <v>9</v>
      </c>
      <c r="F19" s="9">
        <v>215</v>
      </c>
      <c r="G19" s="9">
        <v>2</v>
      </c>
      <c r="H19" s="9" t="s">
        <v>22</v>
      </c>
      <c r="I19" s="9" t="s">
        <v>22</v>
      </c>
      <c r="J19" s="9">
        <v>2</v>
      </c>
      <c r="K19" s="9">
        <v>15</v>
      </c>
      <c r="L19" s="9">
        <v>5</v>
      </c>
      <c r="M19" s="9" t="s">
        <v>43</v>
      </c>
      <c r="N19" s="9">
        <v>1</v>
      </c>
      <c r="O19" s="9">
        <f>SUM(E19,J19,L19,N19)</f>
        <v>17</v>
      </c>
      <c r="P19" s="9"/>
      <c r="Q19" s="14" t="s">
        <v>24</v>
      </c>
      <c r="R19" s="9">
        <v>0</v>
      </c>
      <c r="S19" s="9"/>
      <c r="T19" s="9">
        <f>O19+R19</f>
        <v>17</v>
      </c>
      <c r="U19" s="14" t="s">
        <v>24</v>
      </c>
    </row>
  </sheetData>
  <mergeCells count="15">
    <mergeCell ref="A1:U1"/>
    <mergeCell ref="D2:E2"/>
    <mergeCell ref="F2:J2"/>
    <mergeCell ref="K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</mergeCells>
  <printOptions horizontalCentered="1"/>
  <pageMargins left="0.700694444444445" right="0.700694444444445" top="0.751388888888889" bottom="0.751388888888889" header="0.298611111111111" footer="0.298611111111111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22041216C</dc:creator>
  <cp:lastModifiedBy>黄锦浩</cp:lastModifiedBy>
  <dcterms:created xsi:type="dcterms:W3CDTF">2022-07-26T15:53:00Z</dcterms:created>
  <dcterms:modified xsi:type="dcterms:W3CDTF">2024-08-31T05:56:30Z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EFD534506C184EC689A083B9A3539CFC</vt:lpwstr>
  </property>
  <property fmtid="{D5CDD505-2E9C-101B-9397-08002B2CF9AE}" pid="4" name="KSOProductBuildVer">
    <vt:lpwstr>2052-11.8.2.8411</vt:lpwstr>
  </property>
</Properties>
</file>