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遴选项目实施" sheetId="1" r:id="rId1"/>
  </sheets>
  <definedNames>
    <definedName name="_xlnm._FilterDatabase" localSheetId="0" hidden="1">遴选项目实施!$A$4:$M$14</definedName>
    <definedName name="_xlnm.Print_Titles" localSheetId="0">遴选项目实施!$3:$4</definedName>
  </definedNames>
  <calcPr calcId="144525" concurrentCalc="0"/>
</workbook>
</file>

<file path=xl/sharedStrings.xml><?xml version="1.0" encoding="utf-8"?>
<sst xmlns="http://schemas.openxmlformats.org/spreadsheetml/2006/main" count="67">
  <si>
    <t>附件</t>
  </si>
  <si>
    <t>揭东区2024年巩固拓展脱贫攻坚成果和乡村振兴项目库项目遴选实施计划（第二批）</t>
  </si>
  <si>
    <t>序号</t>
  </si>
  <si>
    <t>镇（街道）</t>
  </si>
  <si>
    <t>项目名称</t>
  </si>
  <si>
    <t>项目类型</t>
  </si>
  <si>
    <t>实施
地点</t>
  </si>
  <si>
    <t>实施
单位</t>
  </si>
  <si>
    <t>项目投资概算
（万元）</t>
  </si>
  <si>
    <t>其中：</t>
  </si>
  <si>
    <t>建设任务
（概要描述）</t>
  </si>
  <si>
    <t>绩效目标
（概要描述）</t>
  </si>
  <si>
    <t>是否形成实物工作量</t>
  </si>
  <si>
    <t>备注</t>
  </si>
  <si>
    <t>拟投入衔接资金（万元）</t>
  </si>
  <si>
    <t>其他资金（万元）</t>
  </si>
  <si>
    <r>
      <rPr>
        <sz val="11"/>
        <rFont val="仿宋_GB2312"/>
        <charset val="134"/>
      </rPr>
      <t>玉</t>
    </r>
    <r>
      <rPr>
        <sz val="11"/>
        <rFont val="宋体"/>
        <charset val="134"/>
      </rPr>
      <t>滘</t>
    </r>
    <r>
      <rPr>
        <sz val="11"/>
        <rFont val="仿宋_GB2312"/>
        <charset val="134"/>
      </rPr>
      <t>镇</t>
    </r>
  </si>
  <si>
    <t>凤美村新沟路硬底化建设项目</t>
  </si>
  <si>
    <t>提升镇村公共基础设施水平</t>
  </si>
  <si>
    <t>凤美村</t>
  </si>
  <si>
    <r>
      <rPr>
        <sz val="11"/>
        <rFont val="仿宋_GB2312"/>
        <charset val="134"/>
      </rPr>
      <t>对新沟路进行硬底化，长约</t>
    </r>
    <r>
      <rPr>
        <sz val="11"/>
        <rFont val="Times New Roman"/>
        <charset val="134"/>
      </rPr>
      <t>300</t>
    </r>
    <r>
      <rPr>
        <sz val="11"/>
        <rFont val="仿宋_GB2312"/>
        <charset val="134"/>
      </rPr>
      <t>米，宽约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米，厚约</t>
    </r>
    <r>
      <rPr>
        <sz val="11"/>
        <rFont val="Times New Roman"/>
        <charset val="134"/>
      </rPr>
      <t>0.2</t>
    </r>
    <r>
      <rPr>
        <sz val="11"/>
        <rFont val="仿宋_GB2312"/>
        <charset val="134"/>
      </rPr>
      <t>米</t>
    </r>
  </si>
  <si>
    <t>方便村民出入，提升人居环境</t>
  </si>
  <si>
    <t>是</t>
  </si>
  <si>
    <r>
      <rPr>
        <sz val="11"/>
        <rFont val="仿宋_GB2312"/>
        <charset val="134"/>
      </rP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万元</t>
    </r>
  </si>
  <si>
    <t>埔田镇</t>
  </si>
  <si>
    <t>牌边村公园南、金边围人行道硬底化及配套建设</t>
  </si>
  <si>
    <t>牌边村</t>
  </si>
  <si>
    <r>
      <rPr>
        <sz val="11"/>
        <color theme="1"/>
        <rFont val="仿宋_GB2312"/>
        <charset val="134"/>
      </rPr>
      <t>由于群众反映强烈，计划两道路硬底化，以方便群众出行，公园南宽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米，长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米，金边围宽</t>
    </r>
    <r>
      <rPr>
        <sz val="11"/>
        <color theme="1"/>
        <rFont val="Times New Roman"/>
        <charset val="134"/>
      </rPr>
      <t>2.2</t>
    </r>
    <r>
      <rPr>
        <sz val="11"/>
        <color theme="1"/>
        <rFont val="仿宋_GB2312"/>
        <charset val="134"/>
      </rPr>
      <t>米，长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米。总面积约</t>
    </r>
    <r>
      <rPr>
        <sz val="11"/>
        <color theme="1"/>
        <rFont val="Times New Roman"/>
        <charset val="134"/>
      </rPr>
      <t>5110</t>
    </r>
    <r>
      <rPr>
        <sz val="11"/>
        <color theme="1"/>
        <rFont val="仿宋_GB2312"/>
        <charset val="134"/>
      </rPr>
      <t>平方米。</t>
    </r>
  </si>
  <si>
    <r>
      <rPr>
        <sz val="11"/>
        <rFont val="仿宋_GB2312"/>
        <charset val="134"/>
      </rPr>
      <t>保障村民出行方便，受益人口约</t>
    </r>
    <r>
      <rPr>
        <sz val="11"/>
        <rFont val="Times New Roman"/>
        <charset val="134"/>
      </rPr>
      <t>8600</t>
    </r>
    <r>
      <rPr>
        <sz val="11"/>
        <rFont val="仿宋_GB2312"/>
        <charset val="134"/>
      </rPr>
      <t>人。</t>
    </r>
  </si>
  <si>
    <r>
      <rPr>
        <sz val="11"/>
        <rFont val="仿宋_GB2312"/>
        <charset val="134"/>
      </rP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</t>
    </r>
    <r>
      <rPr>
        <sz val="11"/>
        <rFont val="Times New Roman"/>
        <charset val="134"/>
      </rPr>
      <t>151</t>
    </r>
    <r>
      <rPr>
        <sz val="11"/>
        <rFont val="仿宋_GB2312"/>
        <charset val="134"/>
      </rPr>
      <t>万元</t>
    </r>
  </si>
  <si>
    <t>庵后村杉坑道路硬底化工程</t>
  </si>
  <si>
    <t>庵后村</t>
  </si>
  <si>
    <r>
      <rPr>
        <sz val="11"/>
        <color theme="1"/>
        <rFont val="仿宋_GB2312"/>
        <charset val="134"/>
      </rPr>
      <t>由于群众反映强烈，计划杉坑道路（巷道）硬底化，以方便群众出行，道路长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米，面积约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仿宋_GB2312"/>
        <charset val="134"/>
      </rPr>
      <t>平方米。</t>
    </r>
  </si>
  <si>
    <r>
      <rPr>
        <sz val="11"/>
        <rFont val="仿宋_GB2312"/>
        <charset val="134"/>
      </rPr>
      <t>保障村民出行方便，受益人口约</t>
    </r>
    <r>
      <rPr>
        <sz val="11"/>
        <rFont val="Times New Roman"/>
        <charset val="134"/>
      </rPr>
      <t>8300</t>
    </r>
    <r>
      <rPr>
        <sz val="11"/>
        <rFont val="仿宋_GB2312"/>
        <charset val="134"/>
      </rPr>
      <t>人。</t>
    </r>
  </si>
  <si>
    <r>
      <rPr>
        <sz val="11"/>
        <rFont val="仿宋_GB2312"/>
        <charset val="134"/>
      </rP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</t>
    </r>
    <r>
      <rPr>
        <sz val="11"/>
        <rFont val="Times New Roman"/>
        <charset val="134"/>
      </rPr>
      <t>80</t>
    </r>
    <r>
      <rPr>
        <sz val="11"/>
        <rFont val="仿宋_GB2312"/>
        <charset val="134"/>
      </rPr>
      <t>万元</t>
    </r>
  </si>
  <si>
    <t>新岭村面前路硬底化及其配套设施</t>
  </si>
  <si>
    <t>新岭村</t>
  </si>
  <si>
    <r>
      <rPr>
        <sz val="11"/>
        <color theme="1"/>
        <rFont val="仿宋_GB2312"/>
        <charset val="134"/>
      </rPr>
      <t>新岭村面前路硬底化，道路呈</t>
    </r>
    <r>
      <rPr>
        <sz val="11"/>
        <color theme="1"/>
        <rFont val="Times New Roman"/>
        <charset val="134"/>
      </rPr>
      <t>Y</t>
    </r>
    <r>
      <rPr>
        <sz val="11"/>
        <color theme="1"/>
        <rFont val="仿宋_GB2312"/>
        <charset val="134"/>
      </rPr>
      <t>字形，全长约</t>
    </r>
    <r>
      <rPr>
        <sz val="11"/>
        <color theme="1"/>
        <rFont val="Times New Roman"/>
        <charset val="134"/>
      </rPr>
      <t>589</t>
    </r>
    <r>
      <rPr>
        <sz val="11"/>
        <color theme="1"/>
        <rFont val="仿宋_GB2312"/>
        <charset val="134"/>
      </rPr>
      <t>米，其中线路一（禁行车辆）长约</t>
    </r>
    <r>
      <rPr>
        <sz val="11"/>
        <color theme="1"/>
        <rFont val="Times New Roman"/>
        <charset val="134"/>
      </rPr>
      <t>507</t>
    </r>
    <r>
      <rPr>
        <sz val="11"/>
        <color theme="1"/>
        <rFont val="仿宋_GB2312"/>
        <charset val="134"/>
      </rPr>
      <t>米，设计宽度约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米，厚度约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厘米；线路二长约</t>
    </r>
    <r>
      <rPr>
        <sz val="11"/>
        <color theme="1"/>
        <rFont val="Times New Roman"/>
        <charset val="134"/>
      </rPr>
      <t>82</t>
    </r>
    <r>
      <rPr>
        <sz val="11"/>
        <color theme="1"/>
        <rFont val="仿宋_GB2312"/>
        <charset val="134"/>
      </rPr>
      <t>米，设计宽度约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米，厚度约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厘米。线路一一侧加设反梁及水泥栏杆，总长约</t>
    </r>
    <r>
      <rPr>
        <sz val="11"/>
        <color theme="1"/>
        <rFont val="Times New Roman"/>
        <charset val="134"/>
      </rPr>
      <t>505</t>
    </r>
    <r>
      <rPr>
        <sz val="11"/>
        <color theme="1"/>
        <rFont val="仿宋_GB2312"/>
        <charset val="134"/>
      </rPr>
      <t>米，高</t>
    </r>
    <r>
      <rPr>
        <sz val="11"/>
        <color theme="1"/>
        <rFont val="Times New Roman"/>
        <charset val="134"/>
      </rPr>
      <t>1.31</t>
    </r>
    <r>
      <rPr>
        <sz val="11"/>
        <color theme="1"/>
        <rFont val="仿宋_GB2312"/>
        <charset val="134"/>
      </rPr>
      <t>米，并配套排水（</t>
    </r>
    <r>
      <rPr>
        <sz val="11"/>
        <color theme="1"/>
        <rFont val="Times New Roman"/>
        <charset val="134"/>
      </rPr>
      <t>DN300</t>
    </r>
    <r>
      <rPr>
        <sz val="11"/>
        <color theme="1"/>
        <rFont val="仿宋_GB2312"/>
        <charset val="134"/>
      </rPr>
      <t>波纹管</t>
    </r>
    <r>
      <rPr>
        <sz val="11"/>
        <color theme="1"/>
        <rFont val="Times New Roman"/>
        <charset val="134"/>
      </rPr>
      <t>216.4</t>
    </r>
    <r>
      <rPr>
        <sz val="11"/>
        <color theme="1"/>
        <rFont val="仿宋_GB2312"/>
        <charset val="134"/>
      </rPr>
      <t>米、</t>
    </r>
    <r>
      <rPr>
        <sz val="11"/>
        <color theme="1"/>
        <rFont val="Times New Roman"/>
        <charset val="134"/>
      </rPr>
      <t>DN301</t>
    </r>
    <r>
      <rPr>
        <sz val="11"/>
        <color theme="1"/>
        <rFont val="仿宋_GB2312"/>
        <charset val="134"/>
      </rPr>
      <t>水泥砼管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米、雨水井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座</t>
    </r>
    <r>
      <rPr>
        <sz val="11"/>
        <color theme="1"/>
        <rFont val="Times New Roman"/>
        <charset val="134"/>
      </rPr>
      <t>&lt;500*300mm&gt;</t>
    </r>
    <r>
      <rPr>
        <sz val="11"/>
        <color theme="1"/>
        <rFont val="仿宋_GB2312"/>
        <charset val="134"/>
      </rPr>
      <t>、雨水井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座</t>
    </r>
    <r>
      <rPr>
        <sz val="11"/>
        <color theme="1"/>
        <rFont val="Times New Roman"/>
        <charset val="134"/>
      </rPr>
      <t>&lt;750*450mm&gt;</t>
    </r>
    <r>
      <rPr>
        <sz val="11"/>
        <color theme="1"/>
        <rFont val="仿宋_GB2312"/>
        <charset val="134"/>
      </rPr>
      <t>）等设施。</t>
    </r>
  </si>
  <si>
    <t>建成后，改善村民交通条件，有效提升我村人居环境，带动村集体经济发展。</t>
  </si>
  <si>
    <r>
      <rPr>
        <sz val="11"/>
        <rFont val="仿宋_GB2312"/>
        <charset val="134"/>
      </rP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</t>
    </r>
    <r>
      <rPr>
        <sz val="11"/>
        <rFont val="Times New Roman"/>
        <charset val="134"/>
      </rPr>
      <t>70</t>
    </r>
    <r>
      <rPr>
        <sz val="11"/>
        <rFont val="仿宋_GB2312"/>
        <charset val="134"/>
      </rPr>
      <t>万元</t>
    </r>
  </si>
  <si>
    <t>新亨镇</t>
  </si>
  <si>
    <t>坪埔村博润生态园路硬底化及配套项目</t>
  </si>
  <si>
    <t>坪埔村</t>
  </si>
  <si>
    <r>
      <rPr>
        <sz val="11"/>
        <color theme="1"/>
        <rFont val="仿宋_GB2312"/>
        <charset val="134"/>
      </rPr>
      <t>对新亨镇坪埔村博润生态园路进行水泥硬底化及安装排水、路灯等配套，总长约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仿宋_GB2312"/>
        <charset val="134"/>
      </rPr>
      <t>米，宽约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米，厚约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米。</t>
    </r>
  </si>
  <si>
    <t>完成新亨镇坪埔村博润生态园道路硬底化，安装排水等配套，整治村内人居环境，方便村民出行。</t>
  </si>
  <si>
    <r>
      <rPr>
        <sz val="11"/>
        <rFont val="仿宋_GB2312"/>
        <charset val="134"/>
      </rP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万元</t>
    </r>
  </si>
  <si>
    <t>云路镇</t>
  </si>
  <si>
    <t>新桃村桃围小学前村道改造项目</t>
  </si>
  <si>
    <t>新桃村</t>
  </si>
  <si>
    <r>
      <rPr>
        <sz val="11"/>
        <rFont val="仿宋_GB2312"/>
        <charset val="134"/>
      </rPr>
      <t>硬底化（长</t>
    </r>
    <r>
      <rPr>
        <sz val="11"/>
        <rFont val="Times New Roman"/>
        <charset val="134"/>
      </rPr>
      <t>290</t>
    </r>
    <r>
      <rPr>
        <sz val="11"/>
        <rFont val="仿宋_GB2312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仿宋_GB2312"/>
        <charset val="134"/>
      </rPr>
      <t>米，厚</t>
    </r>
    <r>
      <rPr>
        <sz val="11"/>
        <rFont val="Times New Roman"/>
        <charset val="134"/>
      </rPr>
      <t>0.18</t>
    </r>
    <r>
      <rPr>
        <sz val="11"/>
        <rFont val="仿宋_GB2312"/>
        <charset val="134"/>
      </rPr>
      <t>米）及排污排水配套建设</t>
    </r>
  </si>
  <si>
    <t>金翠路整治工程</t>
  </si>
  <si>
    <t>金东岭村</t>
  </si>
  <si>
    <r>
      <rPr>
        <sz val="11"/>
        <color theme="1"/>
        <rFont val="仿宋_GB2312"/>
        <charset val="134"/>
      </rPr>
      <t>将原有</t>
    </r>
    <r>
      <rPr>
        <sz val="11"/>
        <color theme="1"/>
        <rFont val="Times New Roman"/>
        <charset val="134"/>
      </rPr>
      <t>5m</t>
    </r>
    <r>
      <rPr>
        <sz val="11"/>
        <color theme="1"/>
        <rFont val="仿宋_GB2312"/>
        <charset val="134"/>
      </rPr>
      <t>左右宽的村道路面向两边扩宽至</t>
    </r>
    <r>
      <rPr>
        <sz val="11"/>
        <color theme="1"/>
        <rFont val="Times New Roman"/>
        <charset val="134"/>
      </rPr>
      <t>8m</t>
    </r>
    <r>
      <rPr>
        <sz val="11"/>
        <color theme="1"/>
        <rFont val="仿宋_GB2312"/>
        <charset val="134"/>
      </rPr>
      <t>左右，并铺设沥青，厚度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厘米，车行道加宽路面共</t>
    </r>
    <r>
      <rPr>
        <sz val="11"/>
        <color theme="1"/>
        <rFont val="Times New Roman"/>
        <charset val="134"/>
      </rPr>
      <t>1542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，建设后道路总面积共</t>
    </r>
    <r>
      <rPr>
        <sz val="11"/>
        <color theme="1"/>
        <rFont val="Times New Roman"/>
        <charset val="134"/>
      </rPr>
      <t>4469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；两侧局部增设排水管道，新建树池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仿宋_GB2312"/>
        <charset val="134"/>
      </rPr>
      <t>个；拆除现状路灯新建路灯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仿宋_GB2312"/>
        <charset val="134"/>
      </rPr>
      <t>套；拆除更换雨水井约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仿宋_GB2312"/>
        <charset val="134"/>
      </rPr>
      <t>座；完善交通标志标线。改造长度约</t>
    </r>
    <r>
      <rPr>
        <sz val="11"/>
        <color theme="1"/>
        <rFont val="Times New Roman"/>
        <charset val="134"/>
      </rPr>
      <t>650</t>
    </r>
    <r>
      <rPr>
        <sz val="11"/>
        <color theme="1"/>
        <rFont val="仿宋_GB2312"/>
        <charset val="134"/>
      </rPr>
      <t>米</t>
    </r>
  </si>
  <si>
    <t>满足村现代化发展需要，提升村容村貌。</t>
  </si>
  <si>
    <r>
      <rPr>
        <sz val="11"/>
        <rFont val="仿宋_GB2312"/>
        <charset val="134"/>
      </rP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</t>
    </r>
    <r>
      <rPr>
        <sz val="11"/>
        <rFont val="Times New Roman"/>
        <charset val="134"/>
      </rPr>
      <t>190</t>
    </r>
    <r>
      <rPr>
        <sz val="11"/>
        <rFont val="仿宋_GB2312"/>
        <charset val="134"/>
      </rPr>
      <t>万元</t>
    </r>
  </si>
  <si>
    <t>溪南山巷道硬底化</t>
  </si>
  <si>
    <t>溪南山村</t>
  </si>
  <si>
    <t>揭东区埔田镇溪南山经济合作社</t>
  </si>
  <si>
    <r>
      <rPr>
        <sz val="11"/>
        <color theme="1"/>
        <rFont val="仿宋_GB2312"/>
        <charset val="134"/>
      </rPr>
      <t>巷道硬底化建设并建设道路排水渠，共</t>
    </r>
    <r>
      <rPr>
        <sz val="11"/>
        <color theme="1"/>
        <rFont val="Times New Roman"/>
        <charset val="134"/>
      </rPr>
      <t>990</t>
    </r>
    <r>
      <rPr>
        <sz val="11"/>
        <color theme="1"/>
        <rFont val="仿宋_GB2312"/>
        <charset val="134"/>
      </rPr>
      <t>米（巷道一：长</t>
    </r>
    <r>
      <rPr>
        <sz val="11"/>
        <color theme="1"/>
        <rFont val="Times New Roman"/>
        <charset val="134"/>
      </rPr>
      <t>370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米；巷道二：长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米；巷道三：长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米），总约</t>
    </r>
    <r>
      <rPr>
        <sz val="11"/>
        <color theme="1"/>
        <rFont val="Times New Roman"/>
        <charset val="134"/>
      </rPr>
      <t>5080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。</t>
    </r>
  </si>
  <si>
    <t>完善巷道硬底化，大大提高村民生活水平。</t>
  </si>
  <si>
    <r>
      <rPr>
        <sz val="11"/>
        <rFont val="仿宋_GB2312"/>
        <charset val="134"/>
      </rP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</t>
    </r>
    <r>
      <rPr>
        <sz val="11"/>
        <rFont val="Times New Roman"/>
        <charset val="134"/>
      </rPr>
      <t>85</t>
    </r>
    <r>
      <rPr>
        <sz val="11"/>
        <rFont val="仿宋_GB2312"/>
        <charset val="134"/>
      </rPr>
      <t>万元</t>
    </r>
  </si>
  <si>
    <t>东寮村道路硬底化</t>
  </si>
  <si>
    <t>东寮村</t>
  </si>
  <si>
    <r>
      <rPr>
        <sz val="11"/>
        <color theme="1"/>
        <rFont val="仿宋_GB2312"/>
        <charset val="134"/>
      </rPr>
      <t>寨前地坪厚度</t>
    </r>
    <r>
      <rPr>
        <sz val="11"/>
        <color theme="1"/>
        <rFont val="Times New Roman"/>
        <charset val="134"/>
      </rPr>
      <t>15cm</t>
    </r>
    <r>
      <rPr>
        <sz val="11"/>
        <color theme="1"/>
        <rFont val="仿宋_GB2312"/>
        <charset val="134"/>
      </rPr>
      <t>，约</t>
    </r>
    <r>
      <rPr>
        <sz val="11"/>
        <color theme="1"/>
        <rFont val="Times New Roman"/>
        <charset val="134"/>
      </rPr>
      <t>3105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道路厚度</t>
    </r>
    <r>
      <rPr>
        <sz val="11"/>
        <color theme="1"/>
        <rFont val="Times New Roman"/>
        <charset val="134"/>
      </rPr>
      <t>20cm</t>
    </r>
    <r>
      <rPr>
        <sz val="11"/>
        <color theme="1"/>
        <rFont val="仿宋_GB2312"/>
        <charset val="134"/>
      </rPr>
      <t>，约</t>
    </r>
    <r>
      <rPr>
        <sz val="11"/>
        <color theme="1"/>
        <rFont val="Times New Roman"/>
        <charset val="134"/>
      </rPr>
      <t>1271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，长约</t>
    </r>
    <r>
      <rPr>
        <sz val="11"/>
        <color theme="1"/>
        <rFont val="Times New Roman"/>
        <charset val="134"/>
      </rPr>
      <t>212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池边步道透水砖</t>
    </r>
    <r>
      <rPr>
        <sz val="11"/>
        <color theme="1"/>
        <rFont val="Times New Roman"/>
        <charset val="134"/>
      </rPr>
      <t>240*120*60mm</t>
    </r>
    <r>
      <rPr>
        <sz val="11"/>
        <color theme="1"/>
        <rFont val="仿宋_GB2312"/>
        <charset val="134"/>
      </rPr>
      <t>，约</t>
    </r>
    <r>
      <rPr>
        <sz val="11"/>
        <color theme="1"/>
        <rFont val="Times New Roman"/>
        <charset val="134"/>
      </rPr>
      <t>244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。</t>
    </r>
  </si>
  <si>
    <t>解决村民生活、出行难问题，提升村民生活质量。</t>
  </si>
  <si>
    <t>合计</t>
  </si>
  <si>
    <r>
      <t>安排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年省级配套衔接资金共</t>
    </r>
    <r>
      <rPr>
        <sz val="11"/>
        <rFont val="Times New Roman"/>
        <charset val="134"/>
      </rPr>
      <t>753</t>
    </r>
    <r>
      <rPr>
        <sz val="11"/>
        <rFont val="仿宋_GB2312"/>
        <charset val="134"/>
      </rPr>
      <t>万元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</si>
</sst>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5"/>
  <sheetViews>
    <sheetView tabSelected="1" workbookViewId="0">
      <pane ySplit="4" topLeftCell="A5" activePane="bottomLeft" state="frozen"/>
      <selection/>
      <selection pane="bottomLeft" activeCell="H7" sqref="H7"/>
    </sheetView>
  </sheetViews>
  <sheetFormatPr defaultColWidth="9" defaultRowHeight="13.5"/>
  <cols>
    <col min="1" max="1" width="4.775" customWidth="1"/>
    <col min="2" max="2" width="10.6333333333333" customWidth="1"/>
    <col min="3" max="3" width="23.775" customWidth="1"/>
    <col min="4" max="4" width="11" customWidth="1"/>
    <col min="5" max="5" width="8.51666666666667" customWidth="1"/>
    <col min="6" max="6" width="8.10833333333333" customWidth="1"/>
    <col min="7" max="7" width="13.375" customWidth="1"/>
    <col min="8" max="8" width="14.75" customWidth="1"/>
    <col min="9" max="9" width="9.65833333333333" customWidth="1"/>
    <col min="10" max="10" width="43.5" customWidth="1"/>
    <col min="11" max="11" width="18.2166666666667" customWidth="1"/>
    <col min="12" max="12" width="7.75" customWidth="1"/>
    <col min="13" max="13" width="18.75" customWidth="1"/>
  </cols>
  <sheetData>
    <row r="1" spans="1:1">
      <c r="A1" s="1" t="s">
        <v>0</v>
      </c>
    </row>
    <row r="2" ht="59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3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/>
      <c r="J3" s="3" t="s">
        <v>10</v>
      </c>
      <c r="K3" s="3" t="s">
        <v>11</v>
      </c>
      <c r="L3" s="3" t="s">
        <v>12</v>
      </c>
      <c r="M3" s="3" t="s">
        <v>13</v>
      </c>
    </row>
    <row r="4" ht="37" customHeight="1" spans="1:13">
      <c r="A4" s="3"/>
      <c r="B4" s="3"/>
      <c r="C4" s="3"/>
      <c r="D4" s="3"/>
      <c r="E4" s="3"/>
      <c r="F4" s="5"/>
      <c r="G4" s="3"/>
      <c r="H4" s="3" t="s">
        <v>14</v>
      </c>
      <c r="I4" s="3" t="s">
        <v>15</v>
      </c>
      <c r="J4" s="3"/>
      <c r="K4" s="3"/>
      <c r="L4" s="3"/>
      <c r="M4" s="3"/>
    </row>
    <row r="5" ht="52" customHeight="1" spans="1:13">
      <c r="A5" s="6"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19</v>
      </c>
      <c r="G5" s="8">
        <v>30</v>
      </c>
      <c r="H5" s="8">
        <v>30</v>
      </c>
      <c r="I5" s="8">
        <v>0</v>
      </c>
      <c r="J5" s="7" t="s">
        <v>20</v>
      </c>
      <c r="K5" s="7" t="s">
        <v>21</v>
      </c>
      <c r="L5" s="9" t="s">
        <v>22</v>
      </c>
      <c r="M5" s="6" t="s">
        <v>23</v>
      </c>
    </row>
    <row r="6" ht="65" customHeight="1" spans="1:13">
      <c r="A6" s="6">
        <v>2</v>
      </c>
      <c r="B6" s="7" t="s">
        <v>24</v>
      </c>
      <c r="C6" s="9" t="s">
        <v>25</v>
      </c>
      <c r="D6" s="9" t="s">
        <v>18</v>
      </c>
      <c r="E6" s="9" t="s">
        <v>26</v>
      </c>
      <c r="F6" s="9" t="s">
        <v>26</v>
      </c>
      <c r="G6" s="10">
        <v>151</v>
      </c>
      <c r="H6" s="10">
        <v>151</v>
      </c>
      <c r="I6" s="10">
        <v>0</v>
      </c>
      <c r="J6" s="9" t="s">
        <v>27</v>
      </c>
      <c r="K6" s="7" t="s">
        <v>28</v>
      </c>
      <c r="L6" s="9" t="s">
        <v>22</v>
      </c>
      <c r="M6" s="6" t="s">
        <v>29</v>
      </c>
    </row>
    <row r="7" ht="51" customHeight="1" spans="1:13">
      <c r="A7" s="6">
        <v>3</v>
      </c>
      <c r="B7" s="7" t="s">
        <v>24</v>
      </c>
      <c r="C7" s="7" t="s">
        <v>30</v>
      </c>
      <c r="D7" s="9" t="s">
        <v>18</v>
      </c>
      <c r="E7" s="9" t="s">
        <v>31</v>
      </c>
      <c r="F7" s="9" t="s">
        <v>31</v>
      </c>
      <c r="G7" s="10">
        <v>80</v>
      </c>
      <c r="H7" s="10">
        <v>80</v>
      </c>
      <c r="I7" s="10">
        <v>0</v>
      </c>
      <c r="J7" s="9" t="s">
        <v>32</v>
      </c>
      <c r="K7" s="7" t="s">
        <v>33</v>
      </c>
      <c r="L7" s="9" t="s">
        <v>22</v>
      </c>
      <c r="M7" s="6" t="s">
        <v>34</v>
      </c>
    </row>
    <row r="8" ht="134" customHeight="1" spans="1:13">
      <c r="A8" s="6">
        <v>4</v>
      </c>
      <c r="B8" s="7" t="s">
        <v>24</v>
      </c>
      <c r="C8" s="9" t="s">
        <v>35</v>
      </c>
      <c r="D8" s="9" t="s">
        <v>18</v>
      </c>
      <c r="E8" s="9" t="s">
        <v>36</v>
      </c>
      <c r="F8" s="9" t="s">
        <v>36</v>
      </c>
      <c r="G8" s="10">
        <v>70</v>
      </c>
      <c r="H8" s="10">
        <v>70</v>
      </c>
      <c r="I8" s="10">
        <v>0</v>
      </c>
      <c r="J8" s="9" t="s">
        <v>37</v>
      </c>
      <c r="K8" s="9" t="s">
        <v>38</v>
      </c>
      <c r="L8" s="9" t="s">
        <v>22</v>
      </c>
      <c r="M8" s="6" t="s">
        <v>39</v>
      </c>
    </row>
    <row r="9" ht="94" customHeight="1" spans="1:13">
      <c r="A9" s="6">
        <v>5</v>
      </c>
      <c r="B9" s="9" t="s">
        <v>40</v>
      </c>
      <c r="C9" s="9" t="s">
        <v>41</v>
      </c>
      <c r="D9" s="9" t="s">
        <v>18</v>
      </c>
      <c r="E9" s="9" t="s">
        <v>42</v>
      </c>
      <c r="F9" s="9" t="s">
        <v>42</v>
      </c>
      <c r="G9" s="10">
        <v>90</v>
      </c>
      <c r="H9" s="10">
        <v>70</v>
      </c>
      <c r="I9" s="10">
        <v>20</v>
      </c>
      <c r="J9" s="9" t="s">
        <v>43</v>
      </c>
      <c r="K9" s="9" t="s">
        <v>44</v>
      </c>
      <c r="L9" s="9" t="s">
        <v>22</v>
      </c>
      <c r="M9" s="6" t="s">
        <v>45</v>
      </c>
    </row>
    <row r="10" ht="55" customHeight="1" spans="1:13">
      <c r="A10" s="6">
        <v>6</v>
      </c>
      <c r="B10" s="11" t="s">
        <v>46</v>
      </c>
      <c r="C10" s="7" t="s">
        <v>47</v>
      </c>
      <c r="D10" s="7" t="s">
        <v>18</v>
      </c>
      <c r="E10" s="7" t="s">
        <v>48</v>
      </c>
      <c r="F10" s="7" t="s">
        <v>48</v>
      </c>
      <c r="G10" s="6">
        <v>31</v>
      </c>
      <c r="H10" s="6">
        <v>31</v>
      </c>
      <c r="I10" s="6">
        <v>0</v>
      </c>
      <c r="J10" s="7" t="s">
        <v>49</v>
      </c>
      <c r="K10" s="7" t="s">
        <v>21</v>
      </c>
      <c r="L10" s="7" t="s">
        <v>22</v>
      </c>
      <c r="M10" s="6" t="s">
        <v>45</v>
      </c>
    </row>
    <row r="11" ht="114" customHeight="1" spans="1:13">
      <c r="A11" s="6">
        <v>7</v>
      </c>
      <c r="B11" s="9" t="s">
        <v>24</v>
      </c>
      <c r="C11" s="9" t="s">
        <v>50</v>
      </c>
      <c r="D11" s="9" t="s">
        <v>18</v>
      </c>
      <c r="E11" s="9" t="s">
        <v>51</v>
      </c>
      <c r="F11" s="9" t="s">
        <v>51</v>
      </c>
      <c r="G11" s="10">
        <v>300</v>
      </c>
      <c r="H11" s="10">
        <v>200</v>
      </c>
      <c r="I11" s="10">
        <v>100</v>
      </c>
      <c r="J11" s="9" t="s">
        <v>52</v>
      </c>
      <c r="K11" s="9" t="s">
        <v>53</v>
      </c>
      <c r="L11" s="9" t="s">
        <v>22</v>
      </c>
      <c r="M11" s="6" t="s">
        <v>54</v>
      </c>
    </row>
    <row r="12" ht="79" customHeight="1" spans="1:13">
      <c r="A12" s="6">
        <v>8</v>
      </c>
      <c r="B12" s="9" t="s">
        <v>24</v>
      </c>
      <c r="C12" s="9" t="s">
        <v>55</v>
      </c>
      <c r="D12" s="9" t="s">
        <v>18</v>
      </c>
      <c r="E12" s="9" t="s">
        <v>56</v>
      </c>
      <c r="F12" s="9" t="s">
        <v>57</v>
      </c>
      <c r="G12" s="10">
        <v>130</v>
      </c>
      <c r="H12" s="10">
        <v>90</v>
      </c>
      <c r="I12" s="10">
        <v>40</v>
      </c>
      <c r="J12" s="9" t="s">
        <v>58</v>
      </c>
      <c r="K12" s="9" t="s">
        <v>59</v>
      </c>
      <c r="L12" s="9" t="s">
        <v>22</v>
      </c>
      <c r="M12" s="6" t="s">
        <v>60</v>
      </c>
    </row>
    <row r="13" ht="63" customHeight="1" spans="1:13">
      <c r="A13" s="6">
        <v>9</v>
      </c>
      <c r="B13" s="9" t="s">
        <v>24</v>
      </c>
      <c r="C13" s="9" t="s">
        <v>61</v>
      </c>
      <c r="D13" s="9" t="s">
        <v>18</v>
      </c>
      <c r="E13" s="9" t="s">
        <v>62</v>
      </c>
      <c r="F13" s="9" t="s">
        <v>62</v>
      </c>
      <c r="G13" s="10">
        <v>100</v>
      </c>
      <c r="H13" s="10">
        <v>90</v>
      </c>
      <c r="I13" s="10">
        <v>10</v>
      </c>
      <c r="J13" s="9" t="s">
        <v>63</v>
      </c>
      <c r="K13" s="9" t="s">
        <v>64</v>
      </c>
      <c r="L13" s="9" t="s">
        <v>22</v>
      </c>
      <c r="M13" s="7" t="s">
        <v>60</v>
      </c>
    </row>
    <row r="14" ht="54" customHeight="1" spans="1:13">
      <c r="A14" s="12"/>
      <c r="B14" s="13"/>
      <c r="C14" s="14" t="s">
        <v>65</v>
      </c>
      <c r="D14" s="13"/>
      <c r="E14" s="13"/>
      <c r="F14" s="13"/>
      <c r="G14" s="15">
        <f>SUM(G5:G13)</f>
        <v>982</v>
      </c>
      <c r="H14" s="15">
        <f>SUM(H5:H13)</f>
        <v>812</v>
      </c>
      <c r="I14" s="15">
        <f>SUM(I5:I13)</f>
        <v>170</v>
      </c>
      <c r="J14" s="13"/>
      <c r="K14" s="13"/>
      <c r="L14" s="13"/>
      <c r="M14" s="7" t="s">
        <v>66</v>
      </c>
    </row>
    <row r="15" ht="18" customHeight="1" spans="1:13">
      <c r="A15" s="16"/>
      <c r="B15" s="16"/>
      <c r="C15" s="16"/>
      <c r="D15" s="16"/>
      <c r="E15" s="16"/>
      <c r="F15" s="16"/>
      <c r="G15" s="17"/>
      <c r="H15" s="17"/>
      <c r="I15" s="17"/>
      <c r="J15" s="16"/>
      <c r="K15" s="16"/>
      <c r="L15" s="16"/>
      <c r="M15" s="16"/>
    </row>
  </sheetData>
  <autoFilter ref="A4:M14"/>
  <mergeCells count="13">
    <mergeCell ref="A2:M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conditionalFormatting sqref="C5">
    <cfRule type="duplicateValues" dxfId="0" priority="1"/>
    <cfRule type="duplicateValues" dxfId="0" priority="2"/>
  </conditionalFormatting>
  <dataValidations count="3">
    <dataValidation allowBlank="1" showInputMessage="1" showErrorMessage="1" sqref="D2 D3:D4"/>
    <dataValidation type="list" allowBlank="1" showInputMessage="1" showErrorMessage="1" sqref="D5 D8 D10 D14 D6:D7">
      <formula1>"规划引领,提升巩固拓展脱贫攻坚成果同乡村振兴有效衔接,提升镇村公共基础设施水平,提升镇域公共服务能力,提升乡村产业发展水平,提升抓党建促乡村振兴水平,工作队工作经费"</formula1>
    </dataValidation>
    <dataValidation type="list" allowBlank="1" showInputMessage="1" showErrorMessage="1" sqref="L5 L6 L7 L10 L14">
      <formula1>"是,否"</formula1>
    </dataValidation>
  </dataValidations>
  <pageMargins left="0.554861111111111" right="0.554861111111111" top="0.802777777777778" bottom="0.802777777777778" header="0.511805555555556" footer="0.51180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遴选项目实施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揭东区乡振局</dc:creator>
  <dcterms:created xsi:type="dcterms:W3CDTF">2023-05-15T11:53:00Z</dcterms:created>
  <dcterms:modified xsi:type="dcterms:W3CDTF">2024-12-22T07:39:27Z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