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<sst xmlns="http://schemas.openxmlformats.org/spreadsheetml/2006/main" count="165" uniqueCount="146">
  <si>
    <t>建设项目环评审批基础信息表</t>
  </si>
  <si>
    <r>
      <rPr>
        <sz val="11"/>
        <rFont val="宋体"/>
        <charset val="134"/>
      </rPr>
      <t>填表单位（盖章）：</t>
    </r>
  </si>
  <si>
    <t>揭阳市揭东区交通运输局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</si>
  <si>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</si>
  <si>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</si>
  <si>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</si>
  <si>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</si>
  <si>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梅汕客专揭阳北站站前广场及道路配套建设工程</t>
  </si>
  <si>
    <r>
      <rPr>
        <b/>
        <sz val="9"/>
        <color rgb="FF000000"/>
        <rFont val="宋体"/>
        <charset val="134"/>
      </rPr>
      <t>建设内容、规模</t>
    </r>
  </si>
  <si>
    <t>站前广场、地下停车场、进站大道、站前大道建设工程。项目总投资65915.50万元。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</si>
  <si>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</si>
  <si>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</si>
  <si>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揭阳市揭东区锡场镇锡西村、锡东村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</si>
  <si>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</si>
  <si>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</si>
  <si>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</si>
  <si>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T138城市道路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</si>
  <si>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</si>
  <si>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</si>
  <si>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</si>
  <si>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</si>
  <si>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N7810</t>
    </r>
    <r>
      <rPr>
        <sz val="9"/>
        <rFont val="宋体"/>
        <charset val="134"/>
      </rPr>
      <t>市政设施管理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</si>
  <si>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</si>
  <si>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</si>
  <si>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</si>
  <si>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</si>
  <si>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</si>
  <si>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</si>
  <si>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</si>
  <si>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</si>
  <si>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</si>
  <si>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</si>
  <si>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</si>
  <si>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</si>
  <si>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</si>
  <si>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</si>
  <si>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</si>
  <si>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</si>
  <si>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</si>
  <si>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</si>
  <si>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</si>
  <si>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</si>
  <si>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</si>
  <si>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</si>
  <si>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</si>
  <si>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</si>
  <si>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</si>
  <si>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何长全</t>
  </si>
  <si>
    <r>
      <rPr>
        <b/>
        <sz val="11"/>
        <rFont val="宋体"/>
        <charset val="134"/>
      </rPr>
      <t>评价
单位</t>
    </r>
  </si>
  <si>
    <t>江苏苏辰勘察设计研究院有限公司</t>
  </si>
  <si>
    <r>
      <rPr>
        <b/>
        <sz val="9"/>
        <color rgb="FF000000"/>
        <rFont val="宋体"/>
        <charset val="134"/>
      </rPr>
      <t>证书编号</t>
    </r>
  </si>
  <si>
    <t>国环评证乙字第1998号</t>
  </si>
  <si>
    <r>
      <rPr>
        <b/>
        <sz val="9"/>
        <color rgb="FF000000"/>
        <rFont val="宋体"/>
        <charset val="134"/>
      </rPr>
      <t>统一社会信用代码
（组织机构代码）</t>
    </r>
  </si>
  <si>
    <t>11445203007030579W</t>
  </si>
  <si>
    <r>
      <rPr>
        <b/>
        <sz val="9"/>
        <color rgb="FF000000"/>
        <rFont val="宋体"/>
        <charset val="134"/>
      </rPr>
      <t>技术负责人</t>
    </r>
  </si>
  <si>
    <t>林创盛</t>
  </si>
  <si>
    <r>
      <rPr>
        <b/>
        <sz val="9"/>
        <color rgb="FF000000"/>
        <rFont val="宋体"/>
        <charset val="134"/>
      </rPr>
      <t>环评文件项目负责人</t>
    </r>
  </si>
  <si>
    <t>黄兴华</t>
  </si>
  <si>
    <r>
      <rPr>
        <b/>
        <sz val="9"/>
        <color rgb="FF000000"/>
        <rFont val="宋体"/>
        <charset val="134"/>
      </rPr>
      <t>联系电话</t>
    </r>
  </si>
  <si>
    <t>0731-85315578</t>
  </si>
  <si>
    <r>
      <rPr>
        <b/>
        <sz val="9"/>
        <color rgb="FF000000"/>
        <rFont val="宋体"/>
        <charset val="134"/>
      </rPr>
      <t>通讯地址</t>
    </r>
  </si>
  <si>
    <t xml:space="preserve"> 13922678873</t>
  </si>
  <si>
    <t>扬州市荷花池南街69号（原扬州电子仪器总厂）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</si>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</sst>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38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1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1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30" fillId="12" borderId="22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49" fontId="7" fillId="0" borderId="1" xfId="0" applyNumberFormat="1" applyFont="1" applyFill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1" fillId="0" borderId="9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1" workbookViewId="0">
      <selection activeCell="D6" sqref="D6:G6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0"/>
      <c r="J2" s="50"/>
      <c r="K2" s="6" t="s">
        <v>4</v>
      </c>
      <c r="L2" s="6"/>
      <c r="M2" s="50"/>
      <c r="N2" s="50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1"/>
      <c r="J3" s="52" t="s">
        <v>9</v>
      </c>
      <c r="K3" s="53"/>
      <c r="L3" s="53"/>
      <c r="M3" s="53"/>
      <c r="N3" s="53"/>
    </row>
    <row r="4" s="4" customFormat="1" ht="24.75" customHeight="1" spans="1:14">
      <c r="A4" s="14"/>
      <c r="B4" s="11" t="s">
        <v>10</v>
      </c>
      <c r="C4" s="11"/>
      <c r="D4" s="15"/>
      <c r="E4" s="15"/>
      <c r="F4" s="15"/>
      <c r="G4" s="15"/>
      <c r="H4" s="16"/>
      <c r="I4" s="54"/>
      <c r="J4" s="53"/>
      <c r="K4" s="53"/>
      <c r="L4" s="53"/>
      <c r="M4" s="53"/>
      <c r="N4" s="53"/>
    </row>
    <row r="5" s="4" customFormat="1" ht="24.75" customHeight="1" spans="1:14">
      <c r="A5" s="14"/>
      <c r="B5" s="11" t="s">
        <v>11</v>
      </c>
      <c r="C5" s="11"/>
      <c r="D5" s="17" t="s">
        <v>12</v>
      </c>
      <c r="E5" s="18"/>
      <c r="F5" s="18"/>
      <c r="G5" s="19"/>
      <c r="H5" s="20"/>
      <c r="I5" s="55"/>
      <c r="J5" s="53"/>
      <c r="K5" s="53"/>
      <c r="L5" s="53"/>
      <c r="M5" s="53"/>
      <c r="N5" s="53"/>
    </row>
    <row r="6" s="4" customFormat="1" ht="24.75" customHeight="1" spans="1:14">
      <c r="A6" s="14"/>
      <c r="B6" s="21" t="s">
        <v>13</v>
      </c>
      <c r="C6" s="11"/>
      <c r="D6" s="22">
        <v>10</v>
      </c>
      <c r="E6" s="22"/>
      <c r="F6" s="22"/>
      <c r="G6" s="22"/>
      <c r="H6" s="11" t="s">
        <v>14</v>
      </c>
      <c r="I6" s="56"/>
      <c r="J6" s="57">
        <v>43647</v>
      </c>
      <c r="K6" s="57"/>
      <c r="L6" s="57"/>
      <c r="M6" s="57"/>
      <c r="N6" s="57"/>
    </row>
    <row r="7" s="4" customFormat="1" ht="24.75" customHeight="1" spans="1:14">
      <c r="A7" s="14"/>
      <c r="B7" s="11" t="s">
        <v>15</v>
      </c>
      <c r="C7" s="11"/>
      <c r="D7" s="23" t="s">
        <v>16</v>
      </c>
      <c r="E7" s="15"/>
      <c r="F7" s="15"/>
      <c r="G7" s="15"/>
      <c r="H7" s="11" t="s">
        <v>17</v>
      </c>
      <c r="I7" s="56"/>
      <c r="J7" s="57">
        <v>43862</v>
      </c>
      <c r="K7" s="57"/>
      <c r="L7" s="57"/>
      <c r="M7" s="57"/>
      <c r="N7" s="57"/>
    </row>
    <row r="8" s="4" customFormat="1" ht="24.75" customHeight="1" spans="1:14">
      <c r="A8" s="14"/>
      <c r="B8" s="11" t="s">
        <v>18</v>
      </c>
      <c r="C8" s="11"/>
      <c r="D8" s="24" t="s">
        <v>19</v>
      </c>
      <c r="E8" s="18"/>
      <c r="F8" s="18"/>
      <c r="G8" s="19"/>
      <c r="H8" s="11" t="s">
        <v>20</v>
      </c>
      <c r="I8" s="56"/>
      <c r="J8" s="53" t="s">
        <v>21</v>
      </c>
      <c r="K8" s="53"/>
      <c r="L8" s="53"/>
      <c r="M8" s="53"/>
      <c r="N8" s="53"/>
    </row>
    <row r="9" s="4" customFormat="1" ht="24.75" customHeight="1" spans="1:14">
      <c r="A9" s="14"/>
      <c r="B9" s="11" t="s">
        <v>22</v>
      </c>
      <c r="C9" s="11"/>
      <c r="D9" s="15"/>
      <c r="E9" s="15"/>
      <c r="F9" s="15"/>
      <c r="G9" s="15"/>
      <c r="H9" s="25" t="s">
        <v>23</v>
      </c>
      <c r="I9" s="58"/>
      <c r="J9" s="53" t="s">
        <v>24</v>
      </c>
      <c r="K9" s="53"/>
      <c r="L9" s="53"/>
      <c r="M9" s="53"/>
      <c r="N9" s="53"/>
    </row>
    <row r="10" s="4" customFormat="1" ht="24.75" customHeight="1" spans="1:14">
      <c r="A10" s="14"/>
      <c r="B10" s="11" t="s">
        <v>25</v>
      </c>
      <c r="C10" s="11"/>
      <c r="D10" s="26" t="s">
        <v>26</v>
      </c>
      <c r="E10" s="27"/>
      <c r="F10" s="27"/>
      <c r="G10" s="28"/>
      <c r="H10" s="11" t="s">
        <v>27</v>
      </c>
      <c r="I10" s="11"/>
      <c r="J10" s="59"/>
      <c r="K10" s="60"/>
      <c r="L10" s="60"/>
      <c r="M10" s="60"/>
      <c r="N10" s="61"/>
    </row>
    <row r="11" s="4" customFormat="1" ht="24.75" customHeight="1" spans="1:14">
      <c r="A11" s="14"/>
      <c r="B11" s="11" t="s">
        <v>28</v>
      </c>
      <c r="C11" s="11"/>
      <c r="D11" s="15"/>
      <c r="E11" s="15"/>
      <c r="F11" s="15"/>
      <c r="G11" s="15"/>
      <c r="H11" s="11" t="s">
        <v>29</v>
      </c>
      <c r="I11" s="11"/>
      <c r="J11" s="53"/>
      <c r="K11" s="53"/>
      <c r="L11" s="53"/>
      <c r="M11" s="53"/>
      <c r="N11" s="53"/>
    </row>
    <row r="12" s="4" customFormat="1" ht="24.75" customHeight="1" spans="1:14">
      <c r="A12" s="14"/>
      <c r="B12" s="11" t="s">
        <v>30</v>
      </c>
      <c r="C12" s="11"/>
      <c r="D12" s="11" t="s">
        <v>31</v>
      </c>
      <c r="E12" s="29">
        <v>116.332326</v>
      </c>
      <c r="F12" s="11" t="s">
        <v>32</v>
      </c>
      <c r="G12" s="30">
        <v>23.608878</v>
      </c>
      <c r="H12" s="11" t="s">
        <v>33</v>
      </c>
      <c r="I12" s="11"/>
      <c r="J12" s="62" t="s">
        <v>34</v>
      </c>
      <c r="K12" s="62"/>
      <c r="L12" s="62"/>
      <c r="M12" s="62"/>
      <c r="N12" s="62"/>
    </row>
    <row r="13" s="4" customFormat="1" ht="24.75" customHeight="1" spans="1:14">
      <c r="A13" s="14"/>
      <c r="B13" s="11" t="s">
        <v>35</v>
      </c>
      <c r="C13" s="11"/>
      <c r="D13" s="11" t="s">
        <v>36</v>
      </c>
      <c r="E13" s="31">
        <v>116.326791</v>
      </c>
      <c r="F13" s="11" t="s">
        <v>37</v>
      </c>
      <c r="G13" s="30">
        <v>23.600658</v>
      </c>
      <c r="H13" s="11" t="s">
        <v>38</v>
      </c>
      <c r="I13" s="30">
        <v>116.332391</v>
      </c>
      <c r="J13" s="11" t="s">
        <v>39</v>
      </c>
      <c r="K13" s="30">
        <v>23.607206</v>
      </c>
      <c r="L13" s="11" t="s">
        <v>40</v>
      </c>
      <c r="M13" s="63">
        <v>1.1</v>
      </c>
      <c r="N13" s="64"/>
    </row>
    <row r="14" s="4" customFormat="1" ht="24.75" customHeight="1" spans="1:14">
      <c r="A14" s="14"/>
      <c r="B14" s="11" t="s">
        <v>41</v>
      </c>
      <c r="C14" s="11"/>
      <c r="D14" s="32">
        <v>64856.95</v>
      </c>
      <c r="E14" s="32"/>
      <c r="F14" s="32"/>
      <c r="G14" s="33"/>
      <c r="H14" s="34" t="s">
        <v>42</v>
      </c>
      <c r="I14" s="34"/>
      <c r="J14" s="32">
        <v>499.8</v>
      </c>
      <c r="K14" s="32"/>
      <c r="L14" s="11" t="s">
        <v>43</v>
      </c>
      <c r="M14" s="65">
        <v>0.0077</v>
      </c>
      <c r="N14" s="65"/>
    </row>
    <row r="15" s="4" customFormat="1" ht="24.75" customHeight="1" spans="1:14">
      <c r="A15" s="10" t="s">
        <v>44</v>
      </c>
      <c r="B15" s="11" t="s">
        <v>45</v>
      </c>
      <c r="C15" s="11"/>
      <c r="D15" s="23" t="s">
        <v>2</v>
      </c>
      <c r="E15" s="15"/>
      <c r="F15" s="11" t="s">
        <v>46</v>
      </c>
      <c r="G15" s="35" t="s">
        <v>47</v>
      </c>
      <c r="H15" s="10" t="s">
        <v>48</v>
      </c>
      <c r="I15" s="11" t="s">
        <v>45</v>
      </c>
      <c r="J15" s="23" t="s">
        <v>49</v>
      </c>
      <c r="K15" s="15"/>
      <c r="L15" s="66" t="s">
        <v>50</v>
      </c>
      <c r="M15" s="23" t="s">
        <v>51</v>
      </c>
      <c r="N15" s="15"/>
    </row>
    <row r="16" s="4" customFormat="1" ht="24.75" customHeight="1" spans="1:14">
      <c r="A16" s="14"/>
      <c r="B16" s="11" t="s">
        <v>52</v>
      </c>
      <c r="C16" s="11"/>
      <c r="D16" s="23" t="s">
        <v>53</v>
      </c>
      <c r="E16" s="15"/>
      <c r="F16" s="11" t="s">
        <v>54</v>
      </c>
      <c r="G16" s="36" t="s">
        <v>55</v>
      </c>
      <c r="H16" s="14"/>
      <c r="I16" s="11" t="s">
        <v>56</v>
      </c>
      <c r="J16" s="23" t="s">
        <v>57</v>
      </c>
      <c r="K16" s="15"/>
      <c r="L16" s="66" t="s">
        <v>58</v>
      </c>
      <c r="M16" s="15" t="s">
        <v>59</v>
      </c>
      <c r="N16" s="15"/>
    </row>
    <row r="17" s="4" customFormat="1" ht="24.75" customHeight="1" spans="1:14">
      <c r="A17" s="14"/>
      <c r="B17" s="11" t="s">
        <v>60</v>
      </c>
      <c r="C17" s="11"/>
      <c r="D17" s="23" t="s">
        <v>2</v>
      </c>
      <c r="E17" s="15"/>
      <c r="F17" s="11" t="s">
        <v>58</v>
      </c>
      <c r="G17" s="37" t="s">
        <v>61</v>
      </c>
      <c r="H17" s="14"/>
      <c r="I17" s="11" t="s">
        <v>60</v>
      </c>
      <c r="J17" s="23" t="s">
        <v>62</v>
      </c>
      <c r="K17" s="15"/>
      <c r="L17" s="15"/>
      <c r="M17" s="15"/>
      <c r="N17" s="15"/>
    </row>
    <row r="18" s="4" customFormat="1" ht="24" customHeight="1" spans="1:14">
      <c r="A18" s="10" t="s">
        <v>63</v>
      </c>
      <c r="B18" s="14" t="s">
        <v>64</v>
      </c>
      <c r="C18" s="14"/>
      <c r="D18" s="11" t="s">
        <v>65</v>
      </c>
      <c r="E18" s="11"/>
      <c r="F18" s="11" t="s">
        <v>66</v>
      </c>
      <c r="G18" s="38" t="s">
        <v>67</v>
      </c>
      <c r="H18" s="39"/>
      <c r="I18" s="39"/>
      <c r="J18" s="39"/>
      <c r="K18" s="11" t="s">
        <v>68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69</v>
      </c>
      <c r="E19" s="11" t="s">
        <v>70</v>
      </c>
      <c r="F19" s="11" t="s">
        <v>71</v>
      </c>
      <c r="G19" s="11" t="s">
        <v>72</v>
      </c>
      <c r="H19" s="11" t="s">
        <v>73</v>
      </c>
      <c r="I19" s="11" t="s">
        <v>74</v>
      </c>
      <c r="J19" s="11" t="s">
        <v>75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76</v>
      </c>
      <c r="C20" s="11" t="s">
        <v>77</v>
      </c>
      <c r="D20" s="40"/>
      <c r="E20" s="40"/>
      <c r="F20" s="40">
        <v>0.8468</v>
      </c>
      <c r="G20" s="41"/>
      <c r="H20" s="41"/>
      <c r="I20" s="40">
        <f>E20-G20+F20</f>
        <v>0.8468</v>
      </c>
      <c r="J20" s="40">
        <f>F20-G20-H20</f>
        <v>0.8468</v>
      </c>
      <c r="K20" s="67" t="s">
        <v>78</v>
      </c>
      <c r="L20" s="68"/>
      <c r="M20" s="68"/>
      <c r="N20" s="69"/>
    </row>
    <row r="21" s="4" customFormat="1" ht="15.75" customHeight="1" spans="1:14">
      <c r="A21" s="14"/>
      <c r="B21" s="14"/>
      <c r="C21" s="11" t="s">
        <v>79</v>
      </c>
      <c r="D21" s="41"/>
      <c r="E21" s="41"/>
      <c r="F21" s="41">
        <v>0.51</v>
      </c>
      <c r="G21" s="41"/>
      <c r="H21" s="41"/>
      <c r="I21" s="40">
        <f>E21-G21+F21</f>
        <v>0.51</v>
      </c>
      <c r="J21" s="40">
        <f t="shared" ref="J21:J29" si="0">F21-G21-H21</f>
        <v>0.51</v>
      </c>
      <c r="K21" s="70" t="s">
        <v>80</v>
      </c>
      <c r="L21" s="71" t="s">
        <v>81</v>
      </c>
      <c r="M21" s="71"/>
      <c r="N21" s="72"/>
    </row>
    <row r="22" s="4" customFormat="1" ht="15.75" customHeight="1" spans="1:14">
      <c r="A22" s="14"/>
      <c r="B22" s="14"/>
      <c r="C22" s="11" t="s">
        <v>82</v>
      </c>
      <c r="D22" s="41"/>
      <c r="E22" s="41"/>
      <c r="F22" s="41">
        <v>0.085</v>
      </c>
      <c r="G22" s="41"/>
      <c r="H22" s="41"/>
      <c r="I22" s="40">
        <f t="shared" ref="I21:I29" si="1">E22-G22+F22</f>
        <v>0.085</v>
      </c>
      <c r="J22" s="40">
        <f t="shared" si="0"/>
        <v>0.085</v>
      </c>
      <c r="K22" s="73"/>
      <c r="L22" s="71" t="s">
        <v>83</v>
      </c>
      <c r="M22" s="71"/>
      <c r="N22" s="72"/>
    </row>
    <row r="23" s="4" customFormat="1" ht="15.75" customHeight="1" spans="1:14">
      <c r="A23" s="14"/>
      <c r="B23" s="14"/>
      <c r="C23" s="11" t="s">
        <v>84</v>
      </c>
      <c r="D23" s="41"/>
      <c r="E23" s="41"/>
      <c r="F23" s="41">
        <v>0</v>
      </c>
      <c r="G23" s="41"/>
      <c r="H23" s="41"/>
      <c r="I23" s="40">
        <f t="shared" si="1"/>
        <v>0</v>
      </c>
      <c r="J23" s="40">
        <f t="shared" si="0"/>
        <v>0</v>
      </c>
      <c r="K23" s="73" t="s">
        <v>85</v>
      </c>
      <c r="L23" s="74" t="s">
        <v>86</v>
      </c>
      <c r="M23" s="74"/>
      <c r="N23" s="75"/>
    </row>
    <row r="24" s="4" customFormat="1" ht="15.75" customHeight="1" spans="1:14">
      <c r="A24" s="14"/>
      <c r="B24" s="14"/>
      <c r="C24" s="11" t="s">
        <v>87</v>
      </c>
      <c r="D24" s="41"/>
      <c r="E24" s="41"/>
      <c r="F24" s="41">
        <v>0</v>
      </c>
      <c r="G24" s="41"/>
      <c r="H24" s="41"/>
      <c r="I24" s="40">
        <f t="shared" si="1"/>
        <v>0</v>
      </c>
      <c r="J24" s="40">
        <f t="shared" si="0"/>
        <v>0</v>
      </c>
      <c r="K24" s="76"/>
      <c r="L24" s="77"/>
      <c r="M24" s="77"/>
      <c r="N24" s="78"/>
    </row>
    <row r="25" s="4" customFormat="1" ht="15.75" customHeight="1" spans="1:14">
      <c r="A25" s="14"/>
      <c r="B25" s="14" t="s">
        <v>88</v>
      </c>
      <c r="C25" s="11" t="s">
        <v>89</v>
      </c>
      <c r="D25" s="41"/>
      <c r="E25" s="41"/>
      <c r="F25" s="41">
        <v>0</v>
      </c>
      <c r="G25" s="41"/>
      <c r="H25" s="41"/>
      <c r="I25" s="40">
        <f t="shared" si="1"/>
        <v>0</v>
      </c>
      <c r="J25" s="40">
        <f t="shared" si="0"/>
        <v>0</v>
      </c>
      <c r="K25" s="79" t="s">
        <v>90</v>
      </c>
      <c r="L25" s="79"/>
      <c r="M25" s="79"/>
      <c r="N25" s="79"/>
    </row>
    <row r="26" s="4" customFormat="1" ht="15.75" customHeight="1" spans="1:14">
      <c r="A26" s="14"/>
      <c r="B26" s="14"/>
      <c r="C26" s="11" t="s">
        <v>91</v>
      </c>
      <c r="D26" s="41"/>
      <c r="E26" s="41"/>
      <c r="F26" s="41">
        <v>0</v>
      </c>
      <c r="G26" s="42"/>
      <c r="H26" s="42"/>
      <c r="I26" s="40">
        <f t="shared" si="1"/>
        <v>0</v>
      </c>
      <c r="J26" s="40">
        <f t="shared" si="0"/>
        <v>0</v>
      </c>
      <c r="K26" s="79" t="s">
        <v>90</v>
      </c>
      <c r="L26" s="79"/>
      <c r="M26" s="79"/>
      <c r="N26" s="79"/>
    </row>
    <row r="27" s="4" customFormat="1" ht="15.75" customHeight="1" spans="1:14">
      <c r="A27" s="14"/>
      <c r="B27" s="14"/>
      <c r="C27" s="11" t="s">
        <v>92</v>
      </c>
      <c r="D27" s="41"/>
      <c r="E27" s="41"/>
      <c r="F27" s="41">
        <v>0</v>
      </c>
      <c r="G27" s="41"/>
      <c r="H27" s="41"/>
      <c r="I27" s="40">
        <f t="shared" si="1"/>
        <v>0</v>
      </c>
      <c r="J27" s="40">
        <f t="shared" si="0"/>
        <v>0</v>
      </c>
      <c r="K27" s="79" t="s">
        <v>90</v>
      </c>
      <c r="L27" s="79"/>
      <c r="M27" s="79"/>
      <c r="N27" s="79"/>
    </row>
    <row r="28" s="4" customFormat="1" ht="15.75" customHeight="1" spans="1:14">
      <c r="A28" s="14"/>
      <c r="B28" s="14"/>
      <c r="C28" s="11" t="s">
        <v>93</v>
      </c>
      <c r="D28" s="41"/>
      <c r="E28" s="41"/>
      <c r="F28" s="41">
        <v>0</v>
      </c>
      <c r="G28" s="41"/>
      <c r="H28" s="41"/>
      <c r="I28" s="40">
        <f t="shared" si="1"/>
        <v>0</v>
      </c>
      <c r="J28" s="40">
        <f t="shared" si="0"/>
        <v>0</v>
      </c>
      <c r="K28" s="79" t="s">
        <v>90</v>
      </c>
      <c r="L28" s="79"/>
      <c r="M28" s="79"/>
      <c r="N28" s="79"/>
    </row>
    <row r="29" s="4" customFormat="1" ht="15.75" customHeight="1" spans="1:14">
      <c r="A29" s="14"/>
      <c r="B29" s="14"/>
      <c r="C29" s="11" t="s">
        <v>94</v>
      </c>
      <c r="D29" s="43"/>
      <c r="E29" s="43"/>
      <c r="F29" s="43">
        <v>0</v>
      </c>
      <c r="G29" s="43"/>
      <c r="H29" s="43"/>
      <c r="I29" s="40">
        <f t="shared" si="1"/>
        <v>0</v>
      </c>
      <c r="J29" s="40">
        <f t="shared" si="0"/>
        <v>0</v>
      </c>
      <c r="K29" s="80" t="s">
        <v>90</v>
      </c>
      <c r="L29" s="80"/>
      <c r="M29" s="80"/>
      <c r="N29" s="80"/>
    </row>
    <row r="30" ht="22.5" spans="1:14">
      <c r="A30" s="10" t="s">
        <v>95</v>
      </c>
      <c r="B30" s="10"/>
      <c r="C30" s="44" t="s">
        <v>96</v>
      </c>
      <c r="D30" s="45"/>
      <c r="E30" s="39" t="s">
        <v>97</v>
      </c>
      <c r="F30" s="39"/>
      <c r="G30" s="11" t="s">
        <v>98</v>
      </c>
      <c r="H30" s="11" t="s">
        <v>99</v>
      </c>
      <c r="I30" s="11" t="s">
        <v>100</v>
      </c>
      <c r="J30" s="11" t="s">
        <v>101</v>
      </c>
      <c r="K30" s="11" t="s">
        <v>102</v>
      </c>
      <c r="L30" s="38" t="s">
        <v>103</v>
      </c>
      <c r="M30" s="38"/>
      <c r="N30" s="38"/>
    </row>
    <row r="31" spans="1:16">
      <c r="A31" s="10"/>
      <c r="B31" s="10"/>
      <c r="C31" s="39" t="s">
        <v>104</v>
      </c>
      <c r="D31" s="39"/>
      <c r="E31" s="24"/>
      <c r="F31" s="19"/>
      <c r="G31" s="46"/>
      <c r="H31" s="12"/>
      <c r="I31" s="46"/>
      <c r="J31" s="46"/>
      <c r="K31" s="81"/>
      <c r="L31" s="82" t="s">
        <v>105</v>
      </c>
      <c r="M31" s="82"/>
      <c r="N31" s="82"/>
      <c r="P31" s="83"/>
    </row>
    <row r="32" spans="1:14">
      <c r="A32" s="10"/>
      <c r="B32" s="10"/>
      <c r="C32" s="39" t="s">
        <v>106</v>
      </c>
      <c r="D32" s="39"/>
      <c r="E32" s="24"/>
      <c r="F32" s="19"/>
      <c r="G32" s="46"/>
      <c r="H32" s="47" t="s">
        <v>90</v>
      </c>
      <c r="I32" s="46"/>
      <c r="J32" s="46"/>
      <c r="K32" s="81"/>
      <c r="L32" s="82" t="s">
        <v>105</v>
      </c>
      <c r="M32" s="82"/>
      <c r="N32" s="82"/>
    </row>
    <row r="33" spans="1:14">
      <c r="A33" s="10"/>
      <c r="B33" s="10"/>
      <c r="C33" s="39" t="s">
        <v>107</v>
      </c>
      <c r="D33" s="39"/>
      <c r="E33" s="24"/>
      <c r="F33" s="19"/>
      <c r="G33" s="46"/>
      <c r="H33" s="47" t="s">
        <v>90</v>
      </c>
      <c r="I33" s="46"/>
      <c r="J33" s="46"/>
      <c r="K33" s="81"/>
      <c r="L33" s="82" t="s">
        <v>105</v>
      </c>
      <c r="M33" s="82"/>
      <c r="N33" s="82"/>
    </row>
    <row r="34" spans="1:14">
      <c r="A34" s="10"/>
      <c r="B34" s="10"/>
      <c r="C34" s="39" t="s">
        <v>108</v>
      </c>
      <c r="D34" s="39"/>
      <c r="E34" s="24"/>
      <c r="F34" s="19"/>
      <c r="G34" s="46"/>
      <c r="H34" s="47" t="s">
        <v>90</v>
      </c>
      <c r="I34" s="46"/>
      <c r="J34" s="46"/>
      <c r="K34" s="81"/>
      <c r="L34" s="82" t="s">
        <v>105</v>
      </c>
      <c r="M34" s="82"/>
      <c r="N34" s="82"/>
    </row>
    <row r="35" s="2" customFormat="1" ht="12" spans="1:14">
      <c r="A35" s="48" t="s">
        <v>109</v>
      </c>
      <c r="B35" s="48"/>
      <c r="C35" s="48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="2" customFormat="1" ht="12" spans="1:14">
      <c r="A36" s="48" t="s">
        <v>110</v>
      </c>
      <c r="B36" s="48"/>
      <c r="C36" s="48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="2" customFormat="1" ht="12" spans="1:14">
      <c r="A37" s="48" t="s">
        <v>111</v>
      </c>
      <c r="B37" s="48"/>
      <c r="C37" s="48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="2" customFormat="1" ht="12" spans="1:14">
      <c r="A38" s="48" t="s">
        <v>112</v>
      </c>
      <c r="B38" s="48"/>
      <c r="C38" s="4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="2" customFormat="1" ht="12" spans="1:14">
      <c r="A39" s="48" t="s">
        <v>113</v>
      </c>
      <c r="B39" s="48"/>
      <c r="C39" s="4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sheetProtection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5069444444444" right="0.259722222222222" top="0.369444444444444" bottom="0.156944444444444" header="0.267361111111111" footer="0.251388888888889"/>
  <pageSetup paperSize="9" scale="6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114</v>
      </c>
      <c r="B1" t="s">
        <v>115</v>
      </c>
      <c r="C1" s="1" t="s">
        <v>116</v>
      </c>
      <c r="D1" s="1" t="s">
        <v>117</v>
      </c>
      <c r="E1" s="1" t="s">
        <v>118</v>
      </c>
      <c r="F1" s="1" t="s">
        <v>119</v>
      </c>
      <c r="G1" s="1" t="s">
        <v>120</v>
      </c>
      <c r="H1" s="1" t="s">
        <v>121</v>
      </c>
      <c r="I1" s="1" t="s">
        <v>122</v>
      </c>
      <c r="J1" s="1" t="s">
        <v>123</v>
      </c>
    </row>
    <row r="2" spans="1:9">
      <c r="A2" s="2" t="s">
        <v>19</v>
      </c>
      <c r="B2" s="1" t="s">
        <v>24</v>
      </c>
      <c r="C2" s="1" t="s">
        <v>124</v>
      </c>
      <c r="D2" s="1" t="s">
        <v>125</v>
      </c>
      <c r="E2" s="1" t="s">
        <v>126</v>
      </c>
      <c r="F2" s="1" t="s">
        <v>127</v>
      </c>
      <c r="G2" s="1" t="s">
        <v>128</v>
      </c>
      <c r="H2" s="1" t="s">
        <v>26</v>
      </c>
      <c r="I2" s="1" t="s">
        <v>129</v>
      </c>
    </row>
    <row r="3" spans="1:9">
      <c r="A3" s="2" t="s">
        <v>130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34</v>
      </c>
    </row>
    <row r="4" ht="15" customHeight="1" spans="1:9">
      <c r="A4" s="2" t="s">
        <v>138</v>
      </c>
      <c r="B4" s="3" t="s">
        <v>139</v>
      </c>
      <c r="C4" s="1" t="s">
        <v>140</v>
      </c>
      <c r="E4" s="1" t="s">
        <v>141</v>
      </c>
      <c r="F4" s="1" t="s">
        <v>142</v>
      </c>
      <c r="I4" s="1"/>
    </row>
    <row r="5" spans="2:3">
      <c r="B5" s="1" t="s">
        <v>143</v>
      </c>
      <c r="C5" s="1" t="s">
        <v>144</v>
      </c>
    </row>
    <row r="6" spans="2:2">
      <c r="B6" s="1" t="s">
        <v>145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2017-07-03T15:32:00Z</cp:lastPrinted>
  <dcterms:modified xsi:type="dcterms:W3CDTF">2019-06-24T07:50:37Z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