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activeTab="2"/>
  </bookViews>
  <sheets>
    <sheet name="国民经济主要指标（1-11）" sheetId="3" r:id="rId1"/>
    <sheet name="地区生产总值间接评估指标完成情况" sheetId="4" r:id="rId2"/>
    <sheet name="分镇完成情况表" sheetId="5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<sst xmlns="http://schemas.openxmlformats.org/spreadsheetml/2006/main" count="240">
  <si>
    <t>国民经济主要指标(一)</t>
  </si>
  <si>
    <t>国民经济主要指标(二)</t>
  </si>
  <si>
    <t>指      标      名      称</t>
  </si>
  <si>
    <t>计量  单位</t>
  </si>
  <si>
    <t>1-本月   
累  计</t>
  </si>
  <si>
    <t>同比增长+.-%</t>
  </si>
  <si>
    <t>计量 单位</t>
  </si>
  <si>
    <t>1-本月      累  计</t>
  </si>
  <si>
    <t>一、综合</t>
  </si>
  <si>
    <t>二、农林牧渔业总产值（季报）</t>
  </si>
  <si>
    <t>万元</t>
  </si>
  <si>
    <t xml:space="preserve">    1、地区生产总值(季报)</t>
  </si>
  <si>
    <t xml:space="preserve">    农业产值             </t>
  </si>
  <si>
    <t xml:space="preserve">        第一产业</t>
  </si>
  <si>
    <t xml:space="preserve">    林业产值</t>
  </si>
  <si>
    <t xml:space="preserve">        第二产业</t>
  </si>
  <si>
    <t xml:space="preserve">    牧业产值             </t>
  </si>
  <si>
    <t xml:space="preserve">         #建筑业</t>
  </si>
  <si>
    <t xml:space="preserve">    渔业产值             </t>
  </si>
  <si>
    <t xml:space="preserve">        第三产业</t>
  </si>
  <si>
    <t xml:space="preserve">    农林牧渔服务业产值   </t>
  </si>
  <si>
    <t xml:space="preserve">         #交通运输、仓储和邮政业</t>
  </si>
  <si>
    <t xml:space="preserve">          批发和零售业</t>
  </si>
  <si>
    <t xml:space="preserve">          住宿餐饮业</t>
  </si>
  <si>
    <t xml:space="preserve">          金融业</t>
  </si>
  <si>
    <t xml:space="preserve">          房地产业</t>
  </si>
  <si>
    <t xml:space="preserve">          其他服务业</t>
  </si>
  <si>
    <t xml:space="preserve">   2、比重</t>
  </si>
  <si>
    <t>%</t>
  </si>
  <si>
    <t>-1-</t>
  </si>
  <si>
    <t>-2-</t>
  </si>
  <si>
    <t>国民经济主要指标(三)</t>
  </si>
  <si>
    <t>国民经济主要指标(四)</t>
  </si>
  <si>
    <t xml:space="preserve">三、工业         </t>
  </si>
  <si>
    <t xml:space="preserve">           医药行业</t>
  </si>
  <si>
    <t xml:space="preserve"> （一）工业总产值（季报）</t>
  </si>
  <si>
    <t>-</t>
  </si>
  <si>
    <t xml:space="preserve">           金属行业</t>
  </si>
  <si>
    <t xml:space="preserve">       工业增加值（季报）</t>
  </si>
  <si>
    <t xml:space="preserve">           食品行业</t>
  </si>
  <si>
    <t xml:space="preserve"> （二）规模以上工业 </t>
  </si>
  <si>
    <t xml:space="preserve">           制鞋行业</t>
  </si>
  <si>
    <t xml:space="preserve">    1、规模以上工业总产值</t>
  </si>
  <si>
    <t xml:space="preserve">     其中:先进制造业</t>
  </si>
  <si>
    <t xml:space="preserve">    2、规模以上工业增加值</t>
  </si>
  <si>
    <t xml:space="preserve">          高技术制造业</t>
  </si>
  <si>
    <t xml:space="preserve">     其中:轻工业 </t>
  </si>
  <si>
    <t xml:space="preserve">     3、工业经济效益情况（上月数）</t>
  </si>
  <si>
    <t xml:space="preserve">          重工业</t>
  </si>
  <si>
    <t xml:space="preserve">        工业企业数</t>
  </si>
  <si>
    <t>个</t>
  </si>
  <si>
    <t xml:space="preserve">     其中:集体企业 </t>
  </si>
  <si>
    <t xml:space="preserve">          其中：亏损企业</t>
  </si>
  <si>
    <t xml:space="preserve">          股份制企业</t>
  </si>
  <si>
    <t xml:space="preserve">        主营业务收入</t>
  </si>
  <si>
    <t xml:space="preserve">          外商及港澳台投资企业</t>
  </si>
  <si>
    <t xml:space="preserve">        利润总额</t>
  </si>
  <si>
    <t xml:space="preserve">     其中:国有控股企业 </t>
  </si>
  <si>
    <t xml:space="preserve">        产品销售率                     </t>
  </si>
  <si>
    <t xml:space="preserve">          民营企业 </t>
  </si>
  <si>
    <t xml:space="preserve">        总资产贡献率</t>
  </si>
  <si>
    <t xml:space="preserve">     其中:大型企业</t>
  </si>
  <si>
    <t xml:space="preserve">        资产保值增值率</t>
  </si>
  <si>
    <t xml:space="preserve">          中型企业</t>
  </si>
  <si>
    <t xml:space="preserve">        成本费用利润率</t>
  </si>
  <si>
    <t xml:space="preserve">          小型企业</t>
  </si>
  <si>
    <t xml:space="preserve">        流动资产周转率            </t>
  </si>
  <si>
    <t>次/年</t>
  </si>
  <si>
    <t xml:space="preserve">          微型企业</t>
  </si>
  <si>
    <t xml:space="preserve">        资产负债率</t>
  </si>
  <si>
    <t xml:space="preserve">     其中:六大行业增加值</t>
  </si>
  <si>
    <t xml:space="preserve">           石化行业</t>
  </si>
  <si>
    <t xml:space="preserve">           纺织服装行业</t>
  </si>
  <si>
    <t>-3-</t>
  </si>
  <si>
    <t>-4-</t>
  </si>
  <si>
    <t>国民经济主要指标(五)</t>
  </si>
  <si>
    <t>国民经济主要指标(六)</t>
  </si>
  <si>
    <t>1-本月
累  计</t>
  </si>
  <si>
    <t>四、建筑、电力</t>
  </si>
  <si>
    <t>五、投资</t>
  </si>
  <si>
    <t xml:space="preserve">   1、建筑（季报）</t>
  </si>
  <si>
    <t xml:space="preserve">    固定资产投资 </t>
  </si>
  <si>
    <t xml:space="preserve">       资质内建筑业总产值</t>
  </si>
  <si>
    <t xml:space="preserve">       其中：项目投资</t>
  </si>
  <si>
    <t xml:space="preserve">       其中：建筑安装产值</t>
  </si>
  <si>
    <t xml:space="preserve">             房地产开发</t>
  </si>
  <si>
    <t xml:space="preserve">   2、电力</t>
  </si>
  <si>
    <t xml:space="preserve">    民间投资</t>
  </si>
  <si>
    <t xml:space="preserve">       全社会用电量</t>
  </si>
  <si>
    <t>万千瓦时</t>
  </si>
  <si>
    <t xml:space="preserve">    基础设施投资</t>
  </si>
  <si>
    <t xml:space="preserve">       其中：工业用电量</t>
  </si>
  <si>
    <t xml:space="preserve">    工业技术改造投资</t>
  </si>
  <si>
    <t xml:space="preserve">             城乡居民生活用电量</t>
  </si>
  <si>
    <t xml:space="preserve">    1.按国民经济行业分</t>
  </si>
  <si>
    <t xml:space="preserve">      第一产业</t>
  </si>
  <si>
    <t xml:space="preserve">      第二产业</t>
  </si>
  <si>
    <t xml:space="preserve">        其中：工业</t>
  </si>
  <si>
    <t xml:space="preserve">      第三产业</t>
  </si>
  <si>
    <t xml:space="preserve">        其中：房地产</t>
  </si>
  <si>
    <t xml:space="preserve">    2.按注册类型分</t>
  </si>
  <si>
    <t xml:space="preserve">      内资企业</t>
  </si>
  <si>
    <t xml:space="preserve">      外商投资企业</t>
  </si>
  <si>
    <t xml:space="preserve">        其中： 港澳台商投资企业</t>
  </si>
  <si>
    <t>-5-</t>
  </si>
  <si>
    <t>-6-</t>
  </si>
  <si>
    <t>国民经济主要指标(七)</t>
  </si>
  <si>
    <t>国民经济主要指标(八)</t>
  </si>
  <si>
    <t>六、房地产</t>
  </si>
  <si>
    <t>七、消费市场</t>
  </si>
  <si>
    <t xml:space="preserve">    房屋竣工面积</t>
  </si>
  <si>
    <t>平方米</t>
  </si>
  <si>
    <t xml:space="preserve">    社会消费品零售总额</t>
  </si>
  <si>
    <t xml:space="preserve">       其中：住宅</t>
  </si>
  <si>
    <t xml:space="preserve">      其中：限上企业及个体户</t>
  </si>
  <si>
    <t xml:space="preserve">    商品房销售面积     </t>
  </si>
  <si>
    <t xml:space="preserve">            限下企业和个体户</t>
  </si>
  <si>
    <t xml:space="preserve">      其中：城镇</t>
  </si>
  <si>
    <t xml:space="preserve">    商品房待售面积</t>
  </si>
  <si>
    <t xml:space="preserve">            农村</t>
  </si>
  <si>
    <t xml:space="preserve">    批零销售额和住餐营业额 </t>
  </si>
  <si>
    <t xml:space="preserve">      1．批发业销售额  </t>
  </si>
  <si>
    <t xml:space="preserve">      2．零售业销售额 </t>
  </si>
  <si>
    <t xml:space="preserve">      3. 住宿业营业额</t>
  </si>
  <si>
    <t xml:space="preserve">      4. 餐饮业营业额</t>
  </si>
  <si>
    <t>-7-</t>
  </si>
  <si>
    <t>-8-</t>
  </si>
  <si>
    <t>国民经济主要指标(九)</t>
  </si>
  <si>
    <t>国民经济主要指标(十)</t>
  </si>
  <si>
    <t>八、对外经济（上月数）</t>
  </si>
  <si>
    <t>九、财政、金融</t>
  </si>
  <si>
    <t xml:space="preserve">    外贸进出口总值</t>
  </si>
  <si>
    <t>亿元</t>
  </si>
  <si>
    <t xml:space="preserve">  （一）区级公共财政预算收支</t>
  </si>
  <si>
    <t xml:space="preserve">      1.进口总额             </t>
  </si>
  <si>
    <t xml:space="preserve">       1．公共财政预算收入</t>
  </si>
  <si>
    <t xml:space="preserve">      2.出口总额</t>
  </si>
  <si>
    <t xml:space="preserve">       其中：税收收入   </t>
  </si>
  <si>
    <t xml:space="preserve">    合同利用外资</t>
  </si>
  <si>
    <t xml:space="preserve">            非税收收入 </t>
  </si>
  <si>
    <t xml:space="preserve">      1．新批“三资企业”个数</t>
  </si>
  <si>
    <t xml:space="preserve">            非税收入占比</t>
  </si>
  <si>
    <t xml:space="preserve">      2．项目投资总额</t>
  </si>
  <si>
    <t>万美元</t>
  </si>
  <si>
    <t xml:space="preserve">       2．公共财政预算支出</t>
  </si>
  <si>
    <t xml:space="preserve">      3. 合同利用外资</t>
  </si>
  <si>
    <t xml:space="preserve">         其中：一般公共服务</t>
  </si>
  <si>
    <t xml:space="preserve">    实际利用外资</t>
  </si>
  <si>
    <t xml:space="preserve">              教育</t>
  </si>
  <si>
    <t xml:space="preserve">   （二）金  融       </t>
  </si>
  <si>
    <t xml:space="preserve">       1．金融机构各项存款余额</t>
  </si>
  <si>
    <t xml:space="preserve">        其中：住户存款余额 </t>
  </si>
  <si>
    <t xml:space="preserve">       2．金融机构各项贷款余额 </t>
  </si>
  <si>
    <t xml:space="preserve">         其中：中长期贷款余额 </t>
  </si>
  <si>
    <t>-9-</t>
  </si>
  <si>
    <t>-10-</t>
  </si>
  <si>
    <t>国民经济主要指标(十一)</t>
  </si>
  <si>
    <t>十、运输、邮电</t>
  </si>
  <si>
    <t>1、货运量</t>
  </si>
  <si>
    <t>万吨</t>
  </si>
  <si>
    <t xml:space="preserve">    公路</t>
  </si>
  <si>
    <t xml:space="preserve">    水运</t>
  </si>
  <si>
    <t>2、货物周转量</t>
  </si>
  <si>
    <t>万吨
公里</t>
  </si>
  <si>
    <t>3、客运量</t>
  </si>
  <si>
    <t>万人</t>
  </si>
  <si>
    <t>4、旅客周转量</t>
  </si>
  <si>
    <t>万人
公里</t>
  </si>
  <si>
    <t>5、邮政业务收入</t>
  </si>
  <si>
    <t xml:space="preserve">   快递件数</t>
  </si>
  <si>
    <t>件</t>
  </si>
  <si>
    <t xml:space="preserve">   快递营业收入</t>
  </si>
  <si>
    <t>备注：以上快递件数、快递营业收入数据由区邮政公司提供。</t>
  </si>
  <si>
    <t>-11-</t>
  </si>
  <si>
    <t>地区生产总值间接评估指标完成情况</t>
  </si>
  <si>
    <t xml:space="preserve">  指  标  名  称</t>
  </si>
  <si>
    <t>区计划
增速%</t>
  </si>
  <si>
    <t>全区
增速%</t>
  </si>
  <si>
    <t>与计划相差+、-%</t>
  </si>
  <si>
    <t>全市
增速%</t>
  </si>
  <si>
    <t>牵头
部门</t>
  </si>
  <si>
    <t xml:space="preserve">金融机构各项贷款余额 </t>
  </si>
  <si>
    <t>人行</t>
  </si>
  <si>
    <t xml:space="preserve">税收收入   </t>
  </si>
  <si>
    <t>财政局</t>
  </si>
  <si>
    <t>公共财政预算支出</t>
  </si>
  <si>
    <t>外贸出口总额（上月）</t>
  </si>
  <si>
    <t>经信局</t>
  </si>
  <si>
    <t>公路货物周转量</t>
  </si>
  <si>
    <t>交通运输局</t>
  </si>
  <si>
    <t>全社会用电量</t>
  </si>
  <si>
    <t>供电局</t>
  </si>
  <si>
    <t>固定资产投资</t>
  </si>
  <si>
    <t>发改局</t>
  </si>
  <si>
    <t>社会消费品零售额</t>
  </si>
  <si>
    <t>商务局</t>
  </si>
  <si>
    <t>规上工业增加值</t>
  </si>
  <si>
    <t>经信和科技局</t>
  </si>
  <si>
    <t>备注：数据涉及多个部门的，以第一个部门为牵头部门。</t>
  </si>
  <si>
    <t>-12-</t>
  </si>
  <si>
    <t>分镇（街道、开发区）规模以上
工业总产值完成情况表</t>
  </si>
  <si>
    <t>分镇（街道、开发区）规模以上
工业增加值完成情况表</t>
  </si>
  <si>
    <t>计量单位：亿元</t>
  </si>
  <si>
    <t>镇（街道、
开发区）</t>
  </si>
  <si>
    <t>全年任务</t>
  </si>
  <si>
    <t>完成年任务%</t>
  </si>
  <si>
    <t>1-本月    累  计</t>
  </si>
  <si>
    <t>全区</t>
  </si>
  <si>
    <t>玉湖</t>
  </si>
  <si>
    <t>新亨</t>
  </si>
  <si>
    <t>锡场</t>
  </si>
  <si>
    <t>埔田</t>
  </si>
  <si>
    <t>曲溪</t>
  </si>
  <si>
    <t>云路</t>
  </si>
  <si>
    <t>玉滘</t>
  </si>
  <si>
    <t>开发区</t>
  </si>
  <si>
    <t>中德集团</t>
  </si>
  <si>
    <t>-13-</t>
  </si>
  <si>
    <t>-14-</t>
  </si>
  <si>
    <t>分镇（街道、开发区）固定资产投资
完成情况表</t>
  </si>
  <si>
    <t>分镇（街道、开发区）限额上商业
企业销售总额完成情况表</t>
  </si>
  <si>
    <t>计量单位：万元</t>
  </si>
  <si>
    <t>区直</t>
  </si>
  <si>
    <t>-15-</t>
  </si>
  <si>
    <t>-16-</t>
  </si>
  <si>
    <t>分镇（街道、开发区）地方税收完成情况表</t>
  </si>
  <si>
    <t>2018年各镇（街道、开发区）新增
规模以上工业企业完成表</t>
  </si>
  <si>
    <t>计量单位：家</t>
  </si>
  <si>
    <t>计划新增
家数</t>
  </si>
  <si>
    <t>1-本月止
已报待审家数</t>
  </si>
  <si>
    <t>已报待审家数占计划比重%</t>
  </si>
  <si>
    <t xml:space="preserve">新亨       </t>
  </si>
  <si>
    <t xml:space="preserve"> 开发区     </t>
  </si>
  <si>
    <t>注:本表数据由区财政局提供。年初下达各镇为工商税收任务,本表统计为工商税收收入数实绩。</t>
  </si>
  <si>
    <t>-17-</t>
  </si>
  <si>
    <t>-18-</t>
  </si>
  <si>
    <t>2018年各镇（街道、开发区）新增
限额上商业企业完成表</t>
  </si>
  <si>
    <t>2018年各镇（街道、开发区）新增
规模以上服务业企业完成表</t>
  </si>
  <si>
    <t>-19-</t>
  </si>
  <si>
    <t>-20-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</si>
</sst>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_ "/>
    <numFmt numFmtId="178" formatCode="0_ "/>
    <numFmt numFmtId="179" formatCode="0.0_);[Red]\(0.0\)"/>
    <numFmt numFmtId="180" formatCode="0.00_);[Red]\(0.00\)"/>
    <numFmt numFmtId="181" formatCode="0_);[Red]\(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中宋"/>
      <charset val="134"/>
    </font>
    <font>
      <sz val="14"/>
      <name val="华文中宋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2"/>
      <name val="仿宋"/>
      <charset val="134"/>
    </font>
    <font>
      <b/>
      <sz val="14"/>
      <name val="仿宋"/>
      <charset val="134"/>
    </font>
    <font>
      <b/>
      <sz val="6.5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b/>
      <sz val="6.5"/>
      <name val="楷体_GB2312"/>
      <charset val="134"/>
    </font>
    <font>
      <b/>
      <sz val="10"/>
      <name val="楷体_GB2312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仿宋_GB2312"/>
      <charset val="134"/>
    </font>
    <font>
      <b/>
      <sz val="8"/>
      <name val="仿宋"/>
      <charset val="134"/>
    </font>
    <font>
      <b/>
      <sz val="9"/>
      <name val="仿宋"/>
      <charset val="134"/>
    </font>
    <font>
      <sz val="8"/>
      <name val="仿宋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6" fillId="1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21" applyNumberFormat="0" applyFon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9" borderId="20" applyNumberFormat="0" applyAlignment="0" applyProtection="0">
      <alignment vertical="center"/>
    </xf>
    <xf numFmtId="0" fontId="39" fillId="9" borderId="24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176" fontId="5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/>
    <xf numFmtId="0" fontId="8" fillId="0" borderId="0" xfId="0" applyFont="1" applyFill="1" applyBorder="1" applyAlignment="1"/>
    <xf numFmtId="176" fontId="5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179" fontId="5" fillId="0" borderId="5" xfId="0" applyNumberFormat="1" applyFont="1" applyFill="1" applyBorder="1" applyAlignment="1">
      <alignment horizontal="center" vertical="center"/>
    </xf>
    <xf numFmtId="179" fontId="5" fillId="0" borderId="8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178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/>
    <xf numFmtId="0" fontId="9" fillId="0" borderId="0" xfId="0" applyFont="1" applyFill="1" applyBorder="1" applyAlignment="1"/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180" fontId="5" fillId="0" borderId="5" xfId="0" applyNumberFormat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shrinkToFit="1"/>
    </xf>
    <xf numFmtId="178" fontId="5" fillId="0" borderId="5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78" fontId="5" fillId="0" borderId="13" xfId="0" applyNumberFormat="1" applyFont="1" applyFill="1" applyBorder="1" applyAlignment="1">
      <alignment horizontal="center" vertical="center"/>
    </xf>
    <xf numFmtId="177" fontId="5" fillId="0" borderId="1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horizontal="left" vertical="center" shrinkToFi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5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81" fontId="5" fillId="0" borderId="5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vertical="center"/>
    </xf>
    <xf numFmtId="179" fontId="5" fillId="0" borderId="6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 shrinkToFit="1"/>
    </xf>
    <xf numFmtId="177" fontId="5" fillId="0" borderId="6" xfId="0" applyNumberFormat="1" applyFont="1" applyFill="1" applyBorder="1" applyAlignment="1">
      <alignment horizontal="right" vertical="center" shrinkToFit="1"/>
    </xf>
    <xf numFmtId="176" fontId="5" fillId="0" borderId="5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81" fontId="5" fillId="0" borderId="5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vertical="center" wrapText="1"/>
    </xf>
    <xf numFmtId="178" fontId="5" fillId="0" borderId="5" xfId="0" applyNumberFormat="1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center"/>
    </xf>
    <xf numFmtId="176" fontId="20" fillId="0" borderId="0" xfId="0" applyNumberFormat="1" applyFont="1" applyFill="1" applyBorder="1" applyAlignment="1">
      <alignment horizontal="center"/>
    </xf>
    <xf numFmtId="180" fontId="5" fillId="0" borderId="5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&#32479;&#35745;&#26376;&#25253;&#27169;&#26495;&#65288;&#31243;&#24207;&#65289;4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简介"/>
      <sheetName val="国民经济主要指标（1-11）"/>
      <sheetName val="地区生产总值间接评估指标完成情况"/>
      <sheetName val="分镇完成情况表"/>
      <sheetName val="综合.农业 (2)"/>
      <sheetName val="工业 (2)"/>
      <sheetName val="投资.建筑、电力 (2)"/>
      <sheetName val="房地产、社零 (2)"/>
      <sheetName val="出口、财政 (2)"/>
      <sheetName val="交通 (2)"/>
      <sheetName val="短板监测 (2)"/>
      <sheetName val="分镇1 (2)"/>
      <sheetName val="分镇2 (2)"/>
      <sheetName val="分镇3 (2)"/>
      <sheetName val="分镇4 (2)"/>
    </sheetNames>
    <sheetDataSet>
      <sheetData sheetId="0"/>
      <sheetData sheetId="1"/>
      <sheetData sheetId="2"/>
      <sheetData sheetId="3"/>
      <sheetData sheetId="4">
        <row r="3">
          <cell r="H3" t="str">
            <v>-</v>
          </cell>
          <cell r="I3" t="str">
            <v>-</v>
          </cell>
        </row>
        <row r="4">
          <cell r="C4" t="str">
            <v>-</v>
          </cell>
          <cell r="D4" t="str">
            <v>-</v>
          </cell>
        </row>
        <row r="4">
          <cell r="H4" t="str">
            <v>-</v>
          </cell>
          <cell r="I4" t="str">
            <v>-</v>
          </cell>
        </row>
        <row r="5">
          <cell r="C5" t="str">
            <v>-</v>
          </cell>
          <cell r="D5" t="str">
            <v>-</v>
          </cell>
        </row>
        <row r="5">
          <cell r="H5" t="str">
            <v>-</v>
          </cell>
          <cell r="I5" t="str">
            <v>-</v>
          </cell>
        </row>
        <row r="6">
          <cell r="C6" t="str">
            <v>-</v>
          </cell>
          <cell r="D6" t="str">
            <v>-</v>
          </cell>
        </row>
        <row r="6">
          <cell r="H6" t="str">
            <v>-</v>
          </cell>
          <cell r="I6" t="str">
            <v>-</v>
          </cell>
        </row>
        <row r="7">
          <cell r="C7" t="str">
            <v>-</v>
          </cell>
          <cell r="D7" t="str">
            <v>-</v>
          </cell>
        </row>
        <row r="7">
          <cell r="H7" t="str">
            <v>-</v>
          </cell>
          <cell r="I7" t="str">
            <v>-</v>
          </cell>
        </row>
        <row r="8">
          <cell r="C8" t="str">
            <v>-</v>
          </cell>
          <cell r="D8" t="str">
            <v>-</v>
          </cell>
        </row>
        <row r="8">
          <cell r="H8" t="str">
            <v>-</v>
          </cell>
          <cell r="I8" t="str">
            <v>-</v>
          </cell>
        </row>
        <row r="9">
          <cell r="C9" t="str">
            <v>-</v>
          </cell>
          <cell r="D9" t="str">
            <v>-</v>
          </cell>
        </row>
        <row r="10">
          <cell r="C10" t="str">
            <v>-</v>
          </cell>
          <cell r="D10" t="str">
            <v>-</v>
          </cell>
        </row>
        <row r="11">
          <cell r="C11" t="str">
            <v>-</v>
          </cell>
          <cell r="D11" t="str">
            <v>-</v>
          </cell>
        </row>
        <row r="12">
          <cell r="C12" t="str">
            <v>-</v>
          </cell>
          <cell r="D12" t="str">
            <v>-</v>
          </cell>
        </row>
        <row r="13">
          <cell r="C13" t="str">
            <v>-</v>
          </cell>
          <cell r="D13" t="str">
            <v>-</v>
          </cell>
        </row>
        <row r="14">
          <cell r="C14" t="str">
            <v>-</v>
          </cell>
          <cell r="D14" t="str">
            <v>-</v>
          </cell>
        </row>
        <row r="16">
          <cell r="C16" t="str">
            <v>-</v>
          </cell>
          <cell r="D16" t="str">
            <v>-</v>
          </cell>
        </row>
        <row r="17">
          <cell r="C17" t="str">
            <v>-</v>
          </cell>
          <cell r="D17" t="str">
            <v>-</v>
          </cell>
        </row>
        <row r="18">
          <cell r="C18" t="str">
            <v>-</v>
          </cell>
          <cell r="D18" t="str">
            <v>-</v>
          </cell>
        </row>
      </sheetData>
      <sheetData sheetId="5">
        <row r="3">
          <cell r="H3">
            <v>14824.2</v>
          </cell>
          <cell r="I3">
            <v>13.2</v>
          </cell>
        </row>
        <row r="4">
          <cell r="H4">
            <v>161721.84</v>
          </cell>
          <cell r="I4">
            <v>-2.2</v>
          </cell>
        </row>
        <row r="5">
          <cell r="H5">
            <v>82618.72</v>
          </cell>
          <cell r="I5">
            <v>10.1</v>
          </cell>
        </row>
        <row r="6">
          <cell r="H6">
            <v>19055.51</v>
          </cell>
          <cell r="I6">
            <v>-1.90000000000001</v>
          </cell>
        </row>
        <row r="7">
          <cell r="C7">
            <v>2111024.4</v>
          </cell>
          <cell r="D7">
            <v>-0.0999999999999943</v>
          </cell>
        </row>
        <row r="7">
          <cell r="H7">
            <v>203877</v>
          </cell>
          <cell r="I7">
            <v>2.3</v>
          </cell>
        </row>
        <row r="8">
          <cell r="C8">
            <v>491886.4</v>
          </cell>
          <cell r="D8">
            <v>1</v>
          </cell>
        </row>
        <row r="8">
          <cell r="H8">
            <v>37473</v>
          </cell>
          <cell r="I8">
            <v>-31.6</v>
          </cell>
        </row>
        <row r="9">
          <cell r="C9">
            <v>317204.67</v>
          </cell>
          <cell r="D9">
            <v>6.7</v>
          </cell>
        </row>
        <row r="10">
          <cell r="C10">
            <v>174681.75</v>
          </cell>
          <cell r="D10">
            <v>-8.59999999999999</v>
          </cell>
        </row>
        <row r="10">
          <cell r="H10">
            <v>347</v>
          </cell>
          <cell r="I10" t="str">
            <v>—</v>
          </cell>
        </row>
        <row r="11">
          <cell r="C11">
            <v>756.67</v>
          </cell>
          <cell r="D11">
            <v>3.9</v>
          </cell>
        </row>
        <row r="11">
          <cell r="H11">
            <v>33</v>
          </cell>
          <cell r="I11">
            <v>73.7</v>
          </cell>
        </row>
        <row r="12">
          <cell r="C12">
            <v>385428.68</v>
          </cell>
          <cell r="D12">
            <v>3.8</v>
          </cell>
        </row>
        <row r="12">
          <cell r="H12">
            <v>1351703.1</v>
          </cell>
          <cell r="I12">
            <v>10.8</v>
          </cell>
        </row>
        <row r="13">
          <cell r="C13">
            <v>92119.43</v>
          </cell>
          <cell r="D13">
            <v>-9</v>
          </cell>
        </row>
        <row r="13">
          <cell r="H13">
            <v>53903.1</v>
          </cell>
          <cell r="I13">
            <v>14</v>
          </cell>
        </row>
        <row r="14">
          <cell r="C14">
            <v>4010.85</v>
          </cell>
          <cell r="D14">
            <v>-16.2</v>
          </cell>
        </row>
        <row r="14">
          <cell r="H14">
            <v>96.82</v>
          </cell>
          <cell r="I14">
            <v>1.1</v>
          </cell>
        </row>
        <row r="15">
          <cell r="C15">
            <v>419537.38</v>
          </cell>
          <cell r="D15">
            <v>2.6</v>
          </cell>
        </row>
        <row r="15">
          <cell r="H15">
            <v>16.84</v>
          </cell>
          <cell r="I15">
            <v>1.1</v>
          </cell>
        </row>
        <row r="16">
          <cell r="C16">
            <v>15346.32</v>
          </cell>
          <cell r="D16">
            <v>20.4</v>
          </cell>
        </row>
        <row r="16">
          <cell r="H16">
            <v>99.44</v>
          </cell>
          <cell r="I16">
            <v>-5.3</v>
          </cell>
        </row>
        <row r="17">
          <cell r="C17">
            <v>88948.44</v>
          </cell>
          <cell r="D17">
            <v>-10.8</v>
          </cell>
        </row>
        <row r="17">
          <cell r="H17">
            <v>4.17</v>
          </cell>
          <cell r="I17">
            <v>0.1</v>
          </cell>
        </row>
        <row r="18">
          <cell r="C18">
            <v>387524.12</v>
          </cell>
          <cell r="D18">
            <v>3.5</v>
          </cell>
        </row>
        <row r="18">
          <cell r="H18">
            <v>3.56</v>
          </cell>
          <cell r="I18">
            <v>0.4</v>
          </cell>
        </row>
        <row r="19">
          <cell r="C19">
            <v>67.54</v>
          </cell>
          <cell r="D19">
            <v>-100</v>
          </cell>
        </row>
        <row r="19">
          <cell r="H19">
            <v>49.28</v>
          </cell>
          <cell r="I19">
            <v>2.1</v>
          </cell>
        </row>
        <row r="20">
          <cell r="C20">
            <v>367018.54</v>
          </cell>
          <cell r="D20">
            <v>4</v>
          </cell>
        </row>
        <row r="21">
          <cell r="C21">
            <v>65988.44</v>
          </cell>
          <cell r="D21">
            <v>9.9</v>
          </cell>
        </row>
        <row r="22">
          <cell r="C22">
            <v>22809.83</v>
          </cell>
          <cell r="D22">
            <v>10.7</v>
          </cell>
        </row>
      </sheetData>
      <sheetData sheetId="6">
        <row r="4">
          <cell r="H4">
            <v>387933</v>
          </cell>
          <cell r="I4">
            <v>16.3</v>
          </cell>
        </row>
        <row r="5">
          <cell r="C5" t="str">
            <v>-</v>
          </cell>
          <cell r="D5" t="str">
            <v>-</v>
          </cell>
        </row>
        <row r="5">
          <cell r="H5">
            <v>357777</v>
          </cell>
          <cell r="I5">
            <v>10.7</v>
          </cell>
        </row>
        <row r="6">
          <cell r="C6" t="str">
            <v>-</v>
          </cell>
          <cell r="D6" t="str">
            <v>-</v>
          </cell>
        </row>
        <row r="6">
          <cell r="H6">
            <v>30156</v>
          </cell>
          <cell r="I6">
            <v>196.5</v>
          </cell>
        </row>
        <row r="7">
          <cell r="H7">
            <v>357071</v>
          </cell>
          <cell r="I7">
            <v>16.6</v>
          </cell>
        </row>
        <row r="8">
          <cell r="C8">
            <v>50427.73</v>
          </cell>
          <cell r="D8">
            <v>-1.22</v>
          </cell>
        </row>
        <row r="8">
          <cell r="H8">
            <v>78810</v>
          </cell>
          <cell r="I8">
            <v>32.5</v>
          </cell>
        </row>
        <row r="9">
          <cell r="C9">
            <v>37387.35</v>
          </cell>
        </row>
        <row r="9">
          <cell r="H9">
            <v>123367</v>
          </cell>
          <cell r="I9">
            <v>6</v>
          </cell>
        </row>
        <row r="10">
          <cell r="C10">
            <v>9183.05</v>
          </cell>
          <cell r="D10">
            <v>8.88</v>
          </cell>
        </row>
        <row r="10">
          <cell r="H10">
            <v>387933</v>
          </cell>
          <cell r="I10">
            <v>16.3</v>
          </cell>
        </row>
        <row r="11">
          <cell r="H11">
            <v>4279</v>
          </cell>
        </row>
        <row r="12">
          <cell r="H12">
            <v>273919</v>
          </cell>
          <cell r="I12">
            <v>9.3</v>
          </cell>
        </row>
        <row r="13">
          <cell r="H13">
            <v>273919</v>
          </cell>
          <cell r="I13">
            <v>9.3</v>
          </cell>
        </row>
        <row r="14">
          <cell r="H14">
            <v>109735</v>
          </cell>
          <cell r="I14">
            <v>32.6</v>
          </cell>
        </row>
        <row r="15">
          <cell r="H15">
            <v>30156</v>
          </cell>
          <cell r="I15">
            <v>196.5</v>
          </cell>
        </row>
        <row r="16">
          <cell r="H16">
            <v>387933</v>
          </cell>
          <cell r="I16">
            <v>16.3</v>
          </cell>
        </row>
        <row r="17">
          <cell r="H17">
            <v>364868</v>
          </cell>
          <cell r="I17">
            <v>12.6</v>
          </cell>
        </row>
        <row r="18">
          <cell r="H18">
            <v>23065</v>
          </cell>
          <cell r="I18">
            <v>141.9</v>
          </cell>
        </row>
        <row r="19">
          <cell r="H19">
            <v>13645</v>
          </cell>
          <cell r="I19">
            <v>154</v>
          </cell>
        </row>
      </sheetData>
      <sheetData sheetId="7">
        <row r="4">
          <cell r="H4">
            <v>428772.3</v>
          </cell>
          <cell r="I4">
            <v>11.4</v>
          </cell>
        </row>
        <row r="5">
          <cell r="H5" t="str">
            <v>-</v>
          </cell>
          <cell r="I5" t="str">
            <v>-</v>
          </cell>
        </row>
        <row r="6">
          <cell r="C6">
            <v>50111</v>
          </cell>
          <cell r="D6">
            <v>-82.2</v>
          </cell>
        </row>
        <row r="6">
          <cell r="H6" t="str">
            <v>-</v>
          </cell>
          <cell r="I6" t="str">
            <v>-</v>
          </cell>
        </row>
        <row r="7">
          <cell r="C7">
            <v>11892</v>
          </cell>
          <cell r="D7">
            <v>-95.7</v>
          </cell>
        </row>
        <row r="7">
          <cell r="H7" t="str">
            <v>-</v>
          </cell>
          <cell r="I7" t="str">
            <v>-</v>
          </cell>
        </row>
        <row r="8">
          <cell r="C8">
            <v>89209</v>
          </cell>
          <cell r="D8">
            <v>-20.2</v>
          </cell>
        </row>
        <row r="8">
          <cell r="H8" t="str">
            <v>-</v>
          </cell>
          <cell r="I8" t="str">
            <v>-</v>
          </cell>
        </row>
        <row r="9">
          <cell r="C9">
            <v>32689</v>
          </cell>
          <cell r="D9">
            <v>-59.6</v>
          </cell>
        </row>
        <row r="9">
          <cell r="H9">
            <v>643369.4</v>
          </cell>
          <cell r="I9">
            <v>13.5</v>
          </cell>
        </row>
        <row r="10">
          <cell r="H10">
            <v>212557.9</v>
          </cell>
          <cell r="I10">
            <v>19.8</v>
          </cell>
        </row>
        <row r="11">
          <cell r="H11">
            <v>403870.1</v>
          </cell>
          <cell r="I11">
            <v>10.8</v>
          </cell>
        </row>
        <row r="12">
          <cell r="H12">
            <v>3939.9</v>
          </cell>
          <cell r="I12">
            <v>5.6</v>
          </cell>
        </row>
        <row r="13">
          <cell r="H13">
            <v>23001.5</v>
          </cell>
          <cell r="I13">
            <v>9.8</v>
          </cell>
        </row>
      </sheetData>
      <sheetData sheetId="8">
        <row r="4">
          <cell r="C4">
            <v>12.45</v>
          </cell>
          <cell r="D4">
            <v>-21.2</v>
          </cell>
        </row>
        <row r="5">
          <cell r="C5">
            <v>1.29</v>
          </cell>
          <cell r="D5">
            <v>40.2</v>
          </cell>
        </row>
        <row r="5">
          <cell r="H5">
            <v>35235.7</v>
          </cell>
          <cell r="I5">
            <v>6.06</v>
          </cell>
        </row>
        <row r="6">
          <cell r="C6">
            <v>11.16</v>
          </cell>
          <cell r="D6">
            <v>-24.9</v>
          </cell>
        </row>
        <row r="6">
          <cell r="H6">
            <v>18349.7</v>
          </cell>
          <cell r="I6">
            <v>-2.14</v>
          </cell>
        </row>
        <row r="7">
          <cell r="H7">
            <v>16886</v>
          </cell>
          <cell r="I7">
            <v>16.68</v>
          </cell>
        </row>
        <row r="8">
          <cell r="C8" t="str">
            <v>-</v>
          </cell>
          <cell r="D8" t="str">
            <v>-</v>
          </cell>
        </row>
        <row r="8">
          <cell r="H8">
            <v>47.92</v>
          </cell>
          <cell r="I8">
            <v>4.36</v>
          </cell>
        </row>
        <row r="9">
          <cell r="C9" t="str">
            <v>-</v>
          </cell>
          <cell r="D9" t="str">
            <v>-</v>
          </cell>
        </row>
        <row r="9">
          <cell r="H9">
            <v>115367.4</v>
          </cell>
          <cell r="I9">
            <v>7.98</v>
          </cell>
        </row>
        <row r="10">
          <cell r="C10" t="str">
            <v>-</v>
          </cell>
          <cell r="D10" t="str">
            <v>-</v>
          </cell>
        </row>
        <row r="10">
          <cell r="H10">
            <v>9414</v>
          </cell>
          <cell r="I10">
            <v>7</v>
          </cell>
        </row>
        <row r="11">
          <cell r="C11">
            <v>122</v>
          </cell>
          <cell r="D11" t="str">
            <v>-</v>
          </cell>
        </row>
        <row r="11">
          <cell r="H11">
            <v>21032.1</v>
          </cell>
          <cell r="I11">
            <v>-8.5</v>
          </cell>
        </row>
        <row r="13">
          <cell r="H13">
            <v>3357825.390678</v>
          </cell>
          <cell r="I13">
            <v>3.701951</v>
          </cell>
        </row>
        <row r="14">
          <cell r="H14">
            <v>2761375.662941</v>
          </cell>
          <cell r="I14">
            <v>7.263564</v>
          </cell>
        </row>
        <row r="15">
          <cell r="H15">
            <v>1712320.34104</v>
          </cell>
          <cell r="I15">
            <v>-0.04751</v>
          </cell>
        </row>
        <row r="16">
          <cell r="H16">
            <v>715594.054324</v>
          </cell>
          <cell r="I16">
            <v>13.39086</v>
          </cell>
        </row>
      </sheetData>
      <sheetData sheetId="9">
        <row r="4">
          <cell r="C4">
            <v>235</v>
          </cell>
          <cell r="D4">
            <v>10.85</v>
          </cell>
        </row>
        <row r="5">
          <cell r="C5">
            <v>235</v>
          </cell>
          <cell r="D5">
            <v>10.85</v>
          </cell>
        </row>
        <row r="6">
          <cell r="C6" t="str">
            <v>-</v>
          </cell>
          <cell r="D6" t="str">
            <v>-</v>
          </cell>
        </row>
        <row r="7">
          <cell r="C7">
            <v>45200</v>
          </cell>
          <cell r="D7">
            <v>11.55</v>
          </cell>
        </row>
        <row r="8">
          <cell r="C8">
            <v>45200</v>
          </cell>
          <cell r="D8">
            <v>11.55</v>
          </cell>
        </row>
        <row r="9">
          <cell r="C9" t="str">
            <v>-</v>
          </cell>
          <cell r="D9" t="str">
            <v>-</v>
          </cell>
        </row>
        <row r="10">
          <cell r="C10">
            <v>125</v>
          </cell>
          <cell r="D10">
            <v>7.76</v>
          </cell>
        </row>
        <row r="11">
          <cell r="C11">
            <v>12080</v>
          </cell>
          <cell r="D11">
            <v>7.95</v>
          </cell>
        </row>
        <row r="12">
          <cell r="C12">
            <v>887.82</v>
          </cell>
          <cell r="D12">
            <v>7.88</v>
          </cell>
        </row>
        <row r="13">
          <cell r="C13">
            <v>660702</v>
          </cell>
          <cell r="D13">
            <v>20.33</v>
          </cell>
        </row>
        <row r="14">
          <cell r="C14">
            <v>279.52</v>
          </cell>
          <cell r="D14">
            <v>9.77</v>
          </cell>
        </row>
      </sheetData>
      <sheetData sheetId="10">
        <row r="5">
          <cell r="B5">
            <v>9</v>
          </cell>
          <cell r="C5">
            <v>-0.04751</v>
          </cell>
          <cell r="D5">
            <v>-9.04751</v>
          </cell>
          <cell r="E5">
            <v>3.39</v>
          </cell>
        </row>
        <row r="6">
          <cell r="B6" t="str">
            <v>-</v>
          </cell>
          <cell r="C6">
            <v>-2.14</v>
          </cell>
          <cell r="D6" t="str">
            <v>-</v>
          </cell>
          <cell r="E6">
            <v>23.57</v>
          </cell>
        </row>
        <row r="7">
          <cell r="B7" t="str">
            <v>-</v>
          </cell>
          <cell r="C7">
            <v>7.98</v>
          </cell>
          <cell r="D7" t="str">
            <v>-</v>
          </cell>
          <cell r="E7">
            <v>1.93</v>
          </cell>
        </row>
        <row r="8">
          <cell r="B8" t="str">
            <v>-</v>
          </cell>
          <cell r="C8">
            <v>-24.9</v>
          </cell>
          <cell r="D8" t="str">
            <v>-</v>
          </cell>
          <cell r="E8">
            <v>-25.5</v>
          </cell>
        </row>
        <row r="9">
          <cell r="B9">
            <v>26</v>
          </cell>
          <cell r="C9">
            <v>11.55</v>
          </cell>
          <cell r="D9">
            <v>-14.45</v>
          </cell>
          <cell r="E9">
            <v>8.9</v>
          </cell>
        </row>
        <row r="10">
          <cell r="B10" t="str">
            <v>-</v>
          </cell>
          <cell r="C10">
            <v>-1.22</v>
          </cell>
          <cell r="D10" t="str">
            <v>-</v>
          </cell>
          <cell r="E10">
            <v>7.31</v>
          </cell>
        </row>
        <row r="11">
          <cell r="B11">
            <v>15</v>
          </cell>
          <cell r="C11">
            <v>16.3</v>
          </cell>
          <cell r="D11">
            <v>1.3</v>
          </cell>
          <cell r="E11">
            <v>13.1</v>
          </cell>
        </row>
        <row r="12">
          <cell r="B12">
            <v>12.3</v>
          </cell>
          <cell r="C12">
            <v>11.4</v>
          </cell>
          <cell r="D12">
            <v>-0.9</v>
          </cell>
          <cell r="E12">
            <v>10</v>
          </cell>
        </row>
        <row r="13">
          <cell r="B13">
            <v>8</v>
          </cell>
          <cell r="C13">
            <v>1</v>
          </cell>
          <cell r="D13">
            <v>-7</v>
          </cell>
          <cell r="E13">
            <v>0.6</v>
          </cell>
        </row>
      </sheetData>
      <sheetData sheetId="11">
        <row r="4">
          <cell r="B4">
            <v>1204.460967</v>
          </cell>
          <cell r="C4">
            <v>17.5267140890254</v>
          </cell>
          <cell r="D4">
            <v>211.10243</v>
          </cell>
          <cell r="E4">
            <v>-0.141581742510169</v>
          </cell>
        </row>
        <row r="4">
          <cell r="I4">
            <v>17.820530852166</v>
          </cell>
          <cell r="J4">
            <v>49.18864</v>
          </cell>
          <cell r="K4">
            <v>1</v>
          </cell>
        </row>
        <row r="5">
          <cell r="B5">
            <v>22.8682</v>
          </cell>
          <cell r="C5">
            <v>6.37592814475997</v>
          </cell>
          <cell r="D5">
            <v>1.45806</v>
          </cell>
          <cell r="E5">
            <v>-28.7341767620723</v>
          </cell>
        </row>
        <row r="5">
          <cell r="I5">
            <v>6.91115265123433</v>
          </cell>
          <cell r="J5">
            <v>0.274908</v>
          </cell>
          <cell r="K5">
            <v>-32</v>
          </cell>
        </row>
        <row r="6">
          <cell r="B6">
            <v>53.31342</v>
          </cell>
          <cell r="C6">
            <v>16.9069551343733</v>
          </cell>
          <cell r="D6">
            <v>9.013676</v>
          </cell>
          <cell r="E6">
            <v>-23.8112141041663</v>
          </cell>
        </row>
        <row r="6">
          <cell r="I6">
            <v>18.1692224320679</v>
          </cell>
          <cell r="J6">
            <v>2.132312</v>
          </cell>
          <cell r="K6">
            <v>-21.1</v>
          </cell>
        </row>
        <row r="7">
          <cell r="B7">
            <v>114.78651</v>
          </cell>
          <cell r="C7">
            <v>11.0794909610894</v>
          </cell>
          <cell r="D7">
            <v>12.717761</v>
          </cell>
          <cell r="E7">
            <v>-3.34342194595737</v>
          </cell>
        </row>
        <row r="7">
          <cell r="I7">
            <v>10.1456650447147</v>
          </cell>
          <cell r="J7">
            <v>2.995497</v>
          </cell>
          <cell r="K7">
            <v>-2.7</v>
          </cell>
        </row>
        <row r="8">
          <cell r="B8">
            <v>26.42527</v>
          </cell>
          <cell r="C8">
            <v>31.2049413307792</v>
          </cell>
          <cell r="D8">
            <v>8.24599</v>
          </cell>
          <cell r="E8">
            <v>12.7927062591343</v>
          </cell>
        </row>
        <row r="8">
          <cell r="I8">
            <v>22.6219453666896</v>
          </cell>
          <cell r="J8">
            <v>1.906058</v>
          </cell>
          <cell r="K8">
            <v>12.7</v>
          </cell>
        </row>
        <row r="9">
          <cell r="B9">
            <v>86.078</v>
          </cell>
          <cell r="C9">
            <v>18.0960930783708</v>
          </cell>
          <cell r="D9">
            <v>15.576755</v>
          </cell>
          <cell r="E9">
            <v>1.64069048592197</v>
          </cell>
        </row>
        <row r="9">
          <cell r="I9">
            <v>20.0093354527804</v>
          </cell>
          <cell r="J9">
            <v>3.862161</v>
          </cell>
          <cell r="K9">
            <v>2.2</v>
          </cell>
        </row>
        <row r="10">
          <cell r="B10">
            <v>103.668</v>
          </cell>
          <cell r="C10">
            <v>17.2728807346529</v>
          </cell>
          <cell r="D10">
            <v>17.90645</v>
          </cell>
          <cell r="E10">
            <v>10.2692906305769</v>
          </cell>
        </row>
        <row r="10">
          <cell r="I10">
            <v>18.6546681377058</v>
          </cell>
          <cell r="J10">
            <v>4.054799</v>
          </cell>
          <cell r="K10">
            <v>10.6</v>
          </cell>
        </row>
        <row r="11">
          <cell r="B11">
            <v>75.58236</v>
          </cell>
          <cell r="C11">
            <v>13.6468535780042</v>
          </cell>
          <cell r="D11">
            <v>10.314614</v>
          </cell>
          <cell r="E11">
            <v>9.83052818344285</v>
          </cell>
        </row>
        <row r="11">
          <cell r="I11">
            <v>14.4637284615408</v>
          </cell>
          <cell r="J11">
            <v>2.328635</v>
          </cell>
          <cell r="K11">
            <v>10</v>
          </cell>
        </row>
        <row r="12">
          <cell r="B12">
            <v>718.1472</v>
          </cell>
          <cell r="C12">
            <v>18.8398392418713</v>
          </cell>
          <cell r="D12">
            <v>135.297778</v>
          </cell>
          <cell r="E12">
            <v>-0.292323196899119</v>
          </cell>
        </row>
        <row r="12">
          <cell r="I12">
            <v>19.1372452857397</v>
          </cell>
          <cell r="J12">
            <v>31.473305</v>
          </cell>
          <cell r="K12">
            <v>1</v>
          </cell>
        </row>
        <row r="13">
          <cell r="B13">
            <v>3.081125</v>
          </cell>
          <cell r="C13">
            <v>13.7769808105806</v>
          </cell>
          <cell r="D13">
            <v>0.424486</v>
          </cell>
          <cell r="E13">
            <v>329.808823529412</v>
          </cell>
        </row>
        <row r="13">
          <cell r="I13">
            <v>34.5954753959308</v>
          </cell>
          <cell r="J13">
            <v>0.077493</v>
          </cell>
          <cell r="K13">
            <v>396.8</v>
          </cell>
        </row>
      </sheetData>
      <sheetData sheetId="12">
        <row r="4">
          <cell r="B4">
            <v>2255764</v>
          </cell>
          <cell r="C4">
            <v>17.1974107220436</v>
          </cell>
          <cell r="D4">
            <v>387933</v>
          </cell>
          <cell r="E4">
            <v>16.3</v>
          </cell>
        </row>
        <row r="4">
          <cell r="H4">
            <v>202.66998</v>
          </cell>
          <cell r="I4">
            <v>18.8677671947271</v>
          </cell>
          <cell r="J4">
            <v>38.2393</v>
          </cell>
          <cell r="K4">
            <v>17.4524875411775</v>
          </cell>
        </row>
        <row r="5">
          <cell r="B5">
            <v>102360.6</v>
          </cell>
          <cell r="C5">
            <v>14.649191192705</v>
          </cell>
          <cell r="D5">
            <v>14995</v>
          </cell>
          <cell r="E5">
            <v>17.4</v>
          </cell>
        </row>
        <row r="5">
          <cell r="H5">
            <v>8.60808</v>
          </cell>
          <cell r="I5">
            <v>14.4407347515358</v>
          </cell>
          <cell r="J5">
            <v>1.24307</v>
          </cell>
          <cell r="K5">
            <v>22.9168108690708</v>
          </cell>
        </row>
        <row r="6">
          <cell r="B6">
            <v>238932.6</v>
          </cell>
          <cell r="C6">
            <v>13.5398016009536</v>
          </cell>
          <cell r="D6">
            <v>32351</v>
          </cell>
          <cell r="E6">
            <v>13.1</v>
          </cell>
        </row>
        <row r="6">
          <cell r="H6">
            <v>22.03329147</v>
          </cell>
          <cell r="I6">
            <v>15.1110423267142</v>
          </cell>
          <cell r="J6">
            <v>3.32946</v>
          </cell>
          <cell r="K6">
            <v>18.6702499251508</v>
          </cell>
        </row>
        <row r="7">
          <cell r="B7">
            <v>229222.6</v>
          </cell>
          <cell r="C7">
            <v>16.5363275697946</v>
          </cell>
          <cell r="D7">
            <v>37905</v>
          </cell>
          <cell r="E7">
            <v>12.7</v>
          </cell>
        </row>
        <row r="7">
          <cell r="H7">
            <v>30.32218</v>
          </cell>
          <cell r="I7">
            <v>17.2129114727239</v>
          </cell>
          <cell r="J7">
            <v>5.21933</v>
          </cell>
          <cell r="K7">
            <v>17.5993583027468</v>
          </cell>
        </row>
        <row r="8">
          <cell r="B8">
            <v>106536</v>
          </cell>
          <cell r="C8">
            <v>23.9703011188706</v>
          </cell>
          <cell r="D8">
            <v>25537</v>
          </cell>
          <cell r="E8">
            <v>19.5</v>
          </cell>
        </row>
        <row r="8">
          <cell r="H8">
            <v>2.714543</v>
          </cell>
          <cell r="I8">
            <v>12.2377873549986</v>
          </cell>
          <cell r="J8">
            <v>0.3322</v>
          </cell>
          <cell r="K8">
            <v>10.1860758234104</v>
          </cell>
        </row>
        <row r="9">
          <cell r="B9">
            <v>173569.5</v>
          </cell>
          <cell r="C9">
            <v>11.7647397728288</v>
          </cell>
          <cell r="D9">
            <v>20420</v>
          </cell>
          <cell r="E9">
            <v>12.6</v>
          </cell>
        </row>
        <row r="9">
          <cell r="H9">
            <v>65.65203</v>
          </cell>
          <cell r="I9">
            <v>25.6105104442315</v>
          </cell>
          <cell r="J9">
            <v>16.81382</v>
          </cell>
          <cell r="K9">
            <v>21.1640055314908</v>
          </cell>
        </row>
        <row r="10">
          <cell r="B10">
            <v>279838.08</v>
          </cell>
          <cell r="C10">
            <v>13.8419331636352</v>
          </cell>
          <cell r="D10">
            <v>38735</v>
          </cell>
          <cell r="E10">
            <v>15.8</v>
          </cell>
        </row>
        <row r="10">
          <cell r="H10">
            <v>19.0282064</v>
          </cell>
          <cell r="I10">
            <v>13.6393307148487</v>
          </cell>
          <cell r="J10">
            <v>2.59532</v>
          </cell>
          <cell r="K10">
            <v>21.9238574864703</v>
          </cell>
        </row>
        <row r="11">
          <cell r="B11">
            <v>209076</v>
          </cell>
          <cell r="C11">
            <v>16.4074307907172</v>
          </cell>
          <cell r="D11">
            <v>34304</v>
          </cell>
          <cell r="E11">
            <v>19.3</v>
          </cell>
        </row>
        <row r="11">
          <cell r="H11">
            <v>11.58145712</v>
          </cell>
          <cell r="I11">
            <v>16.7631756512517</v>
          </cell>
          <cell r="J11">
            <v>1.94142</v>
          </cell>
          <cell r="K11">
            <v>24.8646145534531</v>
          </cell>
        </row>
        <row r="12">
          <cell r="B12">
            <v>502840.905</v>
          </cell>
          <cell r="C12">
            <v>23.8043482162614</v>
          </cell>
          <cell r="D12">
            <v>119698</v>
          </cell>
          <cell r="E12">
            <v>19.9</v>
          </cell>
        </row>
        <row r="12">
          <cell r="H12">
            <v>28.9763288</v>
          </cell>
          <cell r="I12">
            <v>13.9897294373606</v>
          </cell>
          <cell r="J12">
            <v>4.05371</v>
          </cell>
          <cell r="K12">
            <v>-4.09869031171339</v>
          </cell>
        </row>
        <row r="13">
          <cell r="B13">
            <v>84816.88</v>
          </cell>
          <cell r="C13">
            <v>33.0170126512553</v>
          </cell>
          <cell r="D13">
            <v>28004</v>
          </cell>
          <cell r="E13">
            <v>25.02</v>
          </cell>
        </row>
        <row r="13">
          <cell r="H13">
            <v>6.3377328</v>
          </cell>
          <cell r="I13">
            <v>18.4832658139201</v>
          </cell>
          <cell r="J13">
            <v>1.17142</v>
          </cell>
          <cell r="K13">
            <v>9.94809607388565</v>
          </cell>
        </row>
        <row r="14">
          <cell r="B14">
            <v>328570.935</v>
          </cell>
          <cell r="C14">
            <v>10.951668625224</v>
          </cell>
          <cell r="D14">
            <v>35984</v>
          </cell>
          <cell r="E14">
            <v>7.9</v>
          </cell>
        </row>
        <row r="14">
          <cell r="H14" t="str">
            <v>—</v>
          </cell>
          <cell r="I14" t="str">
            <v>—</v>
          </cell>
          <cell r="J14">
            <v>1.53955</v>
          </cell>
          <cell r="K14">
            <v>34.1281734069802</v>
          </cell>
        </row>
      </sheetData>
      <sheetData sheetId="13">
        <row r="4">
          <cell r="B4">
            <v>49765</v>
          </cell>
          <cell r="C4">
            <v>31.12</v>
          </cell>
          <cell r="D4">
            <v>15486.9</v>
          </cell>
          <cell r="E4">
            <v>6.73</v>
          </cell>
        </row>
        <row r="4">
          <cell r="H4">
            <v>28</v>
          </cell>
          <cell r="I4">
            <v>6</v>
          </cell>
        </row>
        <row r="4">
          <cell r="K4">
            <v>21.4285714285714</v>
          </cell>
        </row>
        <row r="5">
          <cell r="B5">
            <v>623</v>
          </cell>
          <cell r="C5">
            <v>21.89</v>
          </cell>
          <cell r="D5">
            <v>136.4</v>
          </cell>
          <cell r="E5">
            <v>-11.94</v>
          </cell>
        </row>
        <row r="5">
          <cell r="H5">
            <v>1</v>
          </cell>
          <cell r="I5" t="str">
            <v>-</v>
          </cell>
        </row>
        <row r="5">
          <cell r="K5" t="str">
            <v>-</v>
          </cell>
        </row>
        <row r="6">
          <cell r="B6">
            <v>2738</v>
          </cell>
          <cell r="C6">
            <v>28.47</v>
          </cell>
          <cell r="D6">
            <v>779.5</v>
          </cell>
          <cell r="E6">
            <v>3.01</v>
          </cell>
        </row>
        <row r="6">
          <cell r="H6">
            <v>3</v>
          </cell>
          <cell r="I6" t="str">
            <v>-</v>
          </cell>
        </row>
        <row r="6">
          <cell r="K6" t="str">
            <v>-</v>
          </cell>
        </row>
        <row r="7">
          <cell r="B7">
            <v>3911</v>
          </cell>
          <cell r="C7">
            <v>27.96</v>
          </cell>
          <cell r="D7">
            <v>1093.5</v>
          </cell>
          <cell r="E7">
            <v>-2.12</v>
          </cell>
        </row>
        <row r="7">
          <cell r="H7">
            <v>4</v>
          </cell>
          <cell r="I7" t="str">
            <v>-</v>
          </cell>
        </row>
        <row r="7">
          <cell r="K7" t="str">
            <v>-</v>
          </cell>
        </row>
        <row r="8">
          <cell r="B8">
            <v>2747</v>
          </cell>
          <cell r="C8">
            <v>21.85</v>
          </cell>
          <cell r="D8">
            <v>600.1</v>
          </cell>
          <cell r="E8">
            <v>-23.38</v>
          </cell>
        </row>
        <row r="8">
          <cell r="H8">
            <v>2</v>
          </cell>
          <cell r="I8">
            <v>1</v>
          </cell>
        </row>
        <row r="8">
          <cell r="K8">
            <v>50</v>
          </cell>
        </row>
        <row r="9">
          <cell r="B9">
            <v>6143</v>
          </cell>
          <cell r="C9">
            <v>43.88</v>
          </cell>
          <cell r="D9">
            <v>2695.7</v>
          </cell>
          <cell r="E9">
            <v>39.18</v>
          </cell>
        </row>
        <row r="9">
          <cell r="H9">
            <v>2</v>
          </cell>
          <cell r="I9" t="str">
            <v>-</v>
          </cell>
        </row>
        <row r="9">
          <cell r="K9" t="str">
            <v>-</v>
          </cell>
        </row>
        <row r="10">
          <cell r="B10">
            <v>2831</v>
          </cell>
          <cell r="C10">
            <v>35.01</v>
          </cell>
          <cell r="D10">
            <v>991.1</v>
          </cell>
          <cell r="E10">
            <v>62.05</v>
          </cell>
        </row>
        <row r="10">
          <cell r="H10">
            <v>3</v>
          </cell>
          <cell r="I10" t="str">
            <v>-</v>
          </cell>
        </row>
        <row r="10">
          <cell r="K10" t="str">
            <v>-</v>
          </cell>
        </row>
        <row r="11">
          <cell r="B11">
            <v>1854</v>
          </cell>
          <cell r="C11">
            <v>50.06</v>
          </cell>
          <cell r="D11">
            <v>928.2</v>
          </cell>
          <cell r="E11">
            <v>45.42</v>
          </cell>
        </row>
        <row r="11">
          <cell r="H11">
            <v>2</v>
          </cell>
          <cell r="I11" t="str">
            <v>-</v>
          </cell>
        </row>
        <row r="11">
          <cell r="K11" t="str">
            <v>-</v>
          </cell>
        </row>
        <row r="12">
          <cell r="B12">
            <v>15142</v>
          </cell>
          <cell r="C12">
            <v>27.08</v>
          </cell>
          <cell r="D12">
            <v>4100.4</v>
          </cell>
          <cell r="E12">
            <v>28.33</v>
          </cell>
        </row>
        <row r="12">
          <cell r="H12">
            <v>6</v>
          </cell>
          <cell r="I12" t="str">
            <v>-</v>
          </cell>
        </row>
        <row r="12">
          <cell r="K12" t="str">
            <v>-</v>
          </cell>
        </row>
        <row r="13">
          <cell r="B13">
            <v>13776</v>
          </cell>
          <cell r="C13">
            <v>30.21</v>
          </cell>
          <cell r="D13">
            <v>4162</v>
          </cell>
          <cell r="E13">
            <v>-21.71</v>
          </cell>
        </row>
        <row r="13">
          <cell r="H13">
            <v>5</v>
          </cell>
          <cell r="I13">
            <v>5</v>
          </cell>
        </row>
        <row r="13">
          <cell r="K13">
            <v>100</v>
          </cell>
        </row>
      </sheetData>
      <sheetData sheetId="14">
        <row r="4">
          <cell r="B4">
            <v>23</v>
          </cell>
          <cell r="C4">
            <v>1</v>
          </cell>
        </row>
        <row r="4">
          <cell r="E4">
            <v>4.34782608695652</v>
          </cell>
        </row>
        <row r="4">
          <cell r="H4">
            <v>21</v>
          </cell>
          <cell r="I4">
            <v>1</v>
          </cell>
        </row>
        <row r="4">
          <cell r="K4">
            <v>4.76190476190476</v>
          </cell>
        </row>
        <row r="5">
          <cell r="B5">
            <v>1</v>
          </cell>
          <cell r="C5">
            <v>0</v>
          </cell>
        </row>
        <row r="5">
          <cell r="E5">
            <v>0</v>
          </cell>
        </row>
        <row r="5">
          <cell r="H5">
            <v>1</v>
          </cell>
          <cell r="I5" t="str">
            <v>-</v>
          </cell>
        </row>
        <row r="5">
          <cell r="K5" t="str">
            <v>-</v>
          </cell>
        </row>
        <row r="6">
          <cell r="B6">
            <v>2</v>
          </cell>
          <cell r="C6">
            <v>0</v>
          </cell>
        </row>
        <row r="6">
          <cell r="E6">
            <v>0</v>
          </cell>
        </row>
        <row r="6">
          <cell r="H6">
            <v>2</v>
          </cell>
          <cell r="I6" t="str">
            <v>-</v>
          </cell>
        </row>
        <row r="6">
          <cell r="K6" t="str">
            <v>-</v>
          </cell>
        </row>
        <row r="7">
          <cell r="B7">
            <v>3</v>
          </cell>
          <cell r="C7">
            <v>0</v>
          </cell>
        </row>
        <row r="7">
          <cell r="E7">
            <v>0</v>
          </cell>
        </row>
        <row r="7">
          <cell r="H7">
            <v>4</v>
          </cell>
          <cell r="I7" t="str">
            <v>-</v>
          </cell>
        </row>
        <row r="7">
          <cell r="K7" t="str">
            <v>-</v>
          </cell>
        </row>
        <row r="8">
          <cell r="B8">
            <v>3</v>
          </cell>
          <cell r="C8">
            <v>1</v>
          </cell>
        </row>
        <row r="8">
          <cell r="E8">
            <v>33.3333333333333</v>
          </cell>
        </row>
        <row r="8">
          <cell r="H8">
            <v>1</v>
          </cell>
          <cell r="I8">
            <v>1</v>
          </cell>
        </row>
        <row r="8">
          <cell r="K8">
            <v>100</v>
          </cell>
        </row>
        <row r="9">
          <cell r="B9">
            <v>6</v>
          </cell>
          <cell r="C9">
            <v>0</v>
          </cell>
        </row>
        <row r="9">
          <cell r="E9">
            <v>0</v>
          </cell>
        </row>
        <row r="9">
          <cell r="H9">
            <v>5</v>
          </cell>
          <cell r="I9" t="str">
            <v>-</v>
          </cell>
        </row>
        <row r="9">
          <cell r="K9" t="str">
            <v>-</v>
          </cell>
        </row>
        <row r="10">
          <cell r="B10">
            <v>3</v>
          </cell>
          <cell r="C10">
            <v>0</v>
          </cell>
        </row>
        <row r="10">
          <cell r="E10">
            <v>0</v>
          </cell>
        </row>
        <row r="10">
          <cell r="H10">
            <v>1</v>
          </cell>
          <cell r="I10" t="str">
            <v>-</v>
          </cell>
        </row>
        <row r="10">
          <cell r="K10" t="str">
            <v>-</v>
          </cell>
        </row>
        <row r="11">
          <cell r="B11">
            <v>1</v>
          </cell>
          <cell r="C11">
            <v>0</v>
          </cell>
        </row>
        <row r="11">
          <cell r="E11">
            <v>0</v>
          </cell>
        </row>
        <row r="11">
          <cell r="H11">
            <v>1</v>
          </cell>
          <cell r="I11" t="str">
            <v>-</v>
          </cell>
        </row>
        <row r="11">
          <cell r="K11" t="str">
            <v>-</v>
          </cell>
        </row>
        <row r="12">
          <cell r="B12">
            <v>4</v>
          </cell>
          <cell r="C12">
            <v>0</v>
          </cell>
        </row>
        <row r="12">
          <cell r="E12">
            <v>0</v>
          </cell>
        </row>
        <row r="12">
          <cell r="H12">
            <v>4</v>
          </cell>
          <cell r="I12" t="str">
            <v>-</v>
          </cell>
        </row>
        <row r="12">
          <cell r="K12" t="str">
            <v>-</v>
          </cell>
        </row>
        <row r="13">
          <cell r="B13" t="str">
            <v>—</v>
          </cell>
          <cell r="C13">
            <v>0</v>
          </cell>
        </row>
        <row r="13">
          <cell r="E13">
            <v>0</v>
          </cell>
        </row>
        <row r="13">
          <cell r="H13">
            <v>2</v>
          </cell>
          <cell r="I13" t="str">
            <v>-</v>
          </cell>
        </row>
        <row r="13">
          <cell r="K1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topLeftCell="A58" workbookViewId="0">
      <selection activeCell="K36" sqref="K36"/>
    </sheetView>
  </sheetViews>
  <sheetFormatPr defaultColWidth="9" defaultRowHeight="14.25"/>
  <cols>
    <col min="1" max="1" width="31.75" style="1" customWidth="1"/>
    <col min="2" max="2" width="5.625" style="1" customWidth="1"/>
    <col min="3" max="3" width="11.5" style="63" customWidth="1"/>
    <col min="4" max="4" width="8.375" style="63" customWidth="1"/>
    <col min="5" max="5" width="6.75" style="1" customWidth="1"/>
    <col min="6" max="6" width="36.25" style="1" customWidth="1"/>
    <col min="7" max="7" width="6.375" style="1" customWidth="1"/>
    <col min="8" max="8" width="12.625" style="1" customWidth="1"/>
    <col min="9" max="9" width="8.375" style="1" customWidth="1"/>
    <col min="10" max="10" width="9" style="1"/>
    <col min="11" max="11" width="12.5" style="1" customWidth="1"/>
    <col min="12" max="16384" width="9" style="1"/>
  </cols>
  <sheetData>
    <row r="1" ht="41.25" customHeight="1" spans="1:9">
      <c r="A1" s="3" t="s">
        <v>0</v>
      </c>
      <c r="B1" s="3"/>
      <c r="C1" s="3"/>
      <c r="D1" s="3"/>
      <c r="F1" s="3" t="s">
        <v>1</v>
      </c>
      <c r="G1" s="3"/>
      <c r="H1" s="3"/>
      <c r="I1" s="3"/>
    </row>
    <row r="2" ht="38.1" customHeight="1" spans="1:9">
      <c r="A2" s="8" t="s">
        <v>2</v>
      </c>
      <c r="B2" s="9" t="s">
        <v>3</v>
      </c>
      <c r="C2" s="9" t="s">
        <v>4</v>
      </c>
      <c r="D2" s="10" t="s">
        <v>5</v>
      </c>
      <c r="E2" s="64"/>
      <c r="F2" s="8" t="s">
        <v>2</v>
      </c>
      <c r="G2" s="9" t="s">
        <v>6</v>
      </c>
      <c r="H2" s="9" t="s">
        <v>7</v>
      </c>
      <c r="I2" s="10" t="s">
        <v>5</v>
      </c>
    </row>
    <row r="3" ht="18.95" customHeight="1" spans="1:9">
      <c r="A3" s="65" t="s">
        <v>8</v>
      </c>
      <c r="B3" s="66"/>
      <c r="C3" s="67"/>
      <c r="D3" s="68"/>
      <c r="E3" s="64"/>
      <c r="F3" s="65" t="s">
        <v>9</v>
      </c>
      <c r="G3" s="66" t="s">
        <v>10</v>
      </c>
      <c r="H3" s="13" t="str">
        <f>'[1]综合.农业 (2)'!H3</f>
        <v>-</v>
      </c>
      <c r="I3" s="15" t="str">
        <f>'[1]综合.农业 (2)'!I3</f>
        <v>-</v>
      </c>
    </row>
    <row r="4" ht="18.95" customHeight="1" spans="1:9">
      <c r="A4" s="65" t="s">
        <v>11</v>
      </c>
      <c r="B4" s="66" t="s">
        <v>10</v>
      </c>
      <c r="C4" s="13" t="str">
        <f>'[1]综合.农业 (2)'!C4</f>
        <v>-</v>
      </c>
      <c r="D4" s="15" t="str">
        <f>'[1]综合.农业 (2)'!D4</f>
        <v>-</v>
      </c>
      <c r="E4" s="64"/>
      <c r="F4" s="65" t="s">
        <v>12</v>
      </c>
      <c r="G4" s="66" t="s">
        <v>10</v>
      </c>
      <c r="H4" s="13" t="str">
        <f>'[1]综合.农业 (2)'!H4</f>
        <v>-</v>
      </c>
      <c r="I4" s="15" t="str">
        <f>'[1]综合.农业 (2)'!I4</f>
        <v>-</v>
      </c>
    </row>
    <row r="5" ht="18.95" customHeight="1" spans="1:9">
      <c r="A5" s="65" t="s">
        <v>13</v>
      </c>
      <c r="B5" s="66" t="s">
        <v>10</v>
      </c>
      <c r="C5" s="13" t="str">
        <f>'[1]综合.农业 (2)'!C5</f>
        <v>-</v>
      </c>
      <c r="D5" s="15" t="str">
        <f>'[1]综合.农业 (2)'!D5</f>
        <v>-</v>
      </c>
      <c r="E5" s="64"/>
      <c r="F5" s="65" t="s">
        <v>14</v>
      </c>
      <c r="G5" s="66" t="s">
        <v>10</v>
      </c>
      <c r="H5" s="13" t="str">
        <f>'[1]综合.农业 (2)'!H5</f>
        <v>-</v>
      </c>
      <c r="I5" s="15" t="str">
        <f>'[1]综合.农业 (2)'!I5</f>
        <v>-</v>
      </c>
    </row>
    <row r="6" ht="18.95" customHeight="1" spans="1:9">
      <c r="A6" s="65" t="s">
        <v>15</v>
      </c>
      <c r="B6" s="66" t="s">
        <v>10</v>
      </c>
      <c r="C6" s="13" t="str">
        <f>'[1]综合.农业 (2)'!C6</f>
        <v>-</v>
      </c>
      <c r="D6" s="15" t="str">
        <f>'[1]综合.农业 (2)'!D6</f>
        <v>-</v>
      </c>
      <c r="E6" s="64"/>
      <c r="F6" s="65" t="s">
        <v>16</v>
      </c>
      <c r="G6" s="66" t="s">
        <v>10</v>
      </c>
      <c r="H6" s="13" t="str">
        <f>'[1]综合.农业 (2)'!H6</f>
        <v>-</v>
      </c>
      <c r="I6" s="15" t="str">
        <f>'[1]综合.农业 (2)'!I6</f>
        <v>-</v>
      </c>
    </row>
    <row r="7" ht="18.95" customHeight="1" spans="1:9">
      <c r="A7" s="65" t="s">
        <v>17</v>
      </c>
      <c r="B7" s="66" t="s">
        <v>10</v>
      </c>
      <c r="C7" s="13" t="str">
        <f>'[1]综合.农业 (2)'!C7</f>
        <v>-</v>
      </c>
      <c r="D7" s="15" t="str">
        <f>'[1]综合.农业 (2)'!D7</f>
        <v>-</v>
      </c>
      <c r="E7" s="64"/>
      <c r="F7" s="65" t="s">
        <v>18</v>
      </c>
      <c r="G7" s="66" t="s">
        <v>10</v>
      </c>
      <c r="H7" s="13" t="str">
        <f>'[1]综合.农业 (2)'!H7</f>
        <v>-</v>
      </c>
      <c r="I7" s="15" t="str">
        <f>'[1]综合.农业 (2)'!I7</f>
        <v>-</v>
      </c>
    </row>
    <row r="8" ht="18.95" customHeight="1" spans="1:9">
      <c r="A8" s="65" t="s">
        <v>19</v>
      </c>
      <c r="B8" s="66" t="s">
        <v>10</v>
      </c>
      <c r="C8" s="13" t="str">
        <f>'[1]综合.农业 (2)'!C8</f>
        <v>-</v>
      </c>
      <c r="D8" s="15" t="str">
        <f>'[1]综合.农业 (2)'!D8</f>
        <v>-</v>
      </c>
      <c r="E8" s="64"/>
      <c r="F8" s="65" t="s">
        <v>20</v>
      </c>
      <c r="G8" s="66" t="s">
        <v>10</v>
      </c>
      <c r="H8" s="13" t="str">
        <f>'[1]综合.农业 (2)'!H8</f>
        <v>-</v>
      </c>
      <c r="I8" s="15" t="str">
        <f>'[1]综合.农业 (2)'!I8</f>
        <v>-</v>
      </c>
    </row>
    <row r="9" ht="22" customHeight="1" spans="1:9">
      <c r="A9" s="65" t="s">
        <v>21</v>
      </c>
      <c r="B9" s="66" t="s">
        <v>10</v>
      </c>
      <c r="C9" s="13" t="str">
        <f>'[1]综合.农业 (2)'!C9</f>
        <v>-</v>
      </c>
      <c r="D9" s="15" t="str">
        <f>'[1]综合.农业 (2)'!D9</f>
        <v>-</v>
      </c>
      <c r="E9" s="64"/>
      <c r="F9" s="65"/>
      <c r="G9" s="66"/>
      <c r="H9" s="69"/>
      <c r="I9" s="90"/>
    </row>
    <row r="10" ht="18.95" customHeight="1" spans="1:9">
      <c r="A10" s="65" t="s">
        <v>22</v>
      </c>
      <c r="B10" s="66" t="s">
        <v>10</v>
      </c>
      <c r="C10" s="13" t="str">
        <f>'[1]综合.农业 (2)'!C10</f>
        <v>-</v>
      </c>
      <c r="D10" s="15" t="str">
        <f>'[1]综合.农业 (2)'!D10</f>
        <v>-</v>
      </c>
      <c r="E10" s="64"/>
      <c r="F10" s="65"/>
      <c r="G10" s="66"/>
      <c r="H10" s="69"/>
      <c r="I10" s="90"/>
    </row>
    <row r="11" ht="18.95" customHeight="1" spans="1:9">
      <c r="A11" s="65" t="s">
        <v>23</v>
      </c>
      <c r="B11" s="66" t="s">
        <v>10</v>
      </c>
      <c r="C11" s="13" t="str">
        <f>'[1]综合.农业 (2)'!C11</f>
        <v>-</v>
      </c>
      <c r="D11" s="15" t="str">
        <f>'[1]综合.农业 (2)'!D11</f>
        <v>-</v>
      </c>
      <c r="E11" s="64"/>
      <c r="F11" s="65"/>
      <c r="G11" s="66"/>
      <c r="H11" s="69"/>
      <c r="I11" s="90"/>
    </row>
    <row r="12" ht="18.95" customHeight="1" spans="1:9">
      <c r="A12" s="65" t="s">
        <v>24</v>
      </c>
      <c r="B12" s="66" t="s">
        <v>10</v>
      </c>
      <c r="C12" s="13" t="str">
        <f>'[1]综合.农业 (2)'!C12</f>
        <v>-</v>
      </c>
      <c r="D12" s="15" t="str">
        <f>'[1]综合.农业 (2)'!D12</f>
        <v>-</v>
      </c>
      <c r="E12" s="64"/>
      <c r="F12" s="65"/>
      <c r="G12" s="66"/>
      <c r="H12" s="69"/>
      <c r="I12" s="90"/>
    </row>
    <row r="13" ht="18.95" customHeight="1" spans="1:9">
      <c r="A13" s="65" t="s">
        <v>25</v>
      </c>
      <c r="B13" s="66" t="s">
        <v>10</v>
      </c>
      <c r="C13" s="13" t="str">
        <f>'[1]综合.农业 (2)'!C13</f>
        <v>-</v>
      </c>
      <c r="D13" s="15" t="str">
        <f>'[1]综合.农业 (2)'!D13</f>
        <v>-</v>
      </c>
      <c r="E13" s="64"/>
      <c r="F13" s="65"/>
      <c r="G13" s="66"/>
      <c r="H13" s="69"/>
      <c r="I13" s="90"/>
    </row>
    <row r="14" ht="18.95" customHeight="1" spans="1:9">
      <c r="A14" s="65" t="s">
        <v>26</v>
      </c>
      <c r="B14" s="66" t="s">
        <v>10</v>
      </c>
      <c r="C14" s="13" t="str">
        <f>'[1]综合.农业 (2)'!C14</f>
        <v>-</v>
      </c>
      <c r="D14" s="15" t="str">
        <f>'[1]综合.农业 (2)'!D14</f>
        <v>-</v>
      </c>
      <c r="E14" s="64"/>
      <c r="F14" s="65"/>
      <c r="G14" s="66"/>
      <c r="H14" s="69"/>
      <c r="I14" s="91"/>
    </row>
    <row r="15" ht="18.95" customHeight="1" spans="1:9">
      <c r="A15" s="65" t="s">
        <v>27</v>
      </c>
      <c r="B15" s="66"/>
      <c r="C15" s="13"/>
      <c r="D15" s="15"/>
      <c r="E15" s="64"/>
      <c r="F15" s="65"/>
      <c r="G15" s="66"/>
      <c r="H15" s="69"/>
      <c r="I15" s="91"/>
    </row>
    <row r="16" ht="18.95" customHeight="1" spans="1:9">
      <c r="A16" s="65" t="s">
        <v>13</v>
      </c>
      <c r="B16" s="66" t="s">
        <v>28</v>
      </c>
      <c r="C16" s="13" t="str">
        <f>'[1]综合.农业 (2)'!C16</f>
        <v>-</v>
      </c>
      <c r="D16" s="15" t="str">
        <f>'[1]综合.农业 (2)'!D16</f>
        <v>-</v>
      </c>
      <c r="E16" s="64"/>
      <c r="F16" s="65"/>
      <c r="G16" s="66"/>
      <c r="H16" s="69"/>
      <c r="I16" s="92"/>
    </row>
    <row r="17" ht="18.95" customHeight="1" spans="1:9">
      <c r="A17" s="65" t="s">
        <v>15</v>
      </c>
      <c r="B17" s="66" t="s">
        <v>28</v>
      </c>
      <c r="C17" s="13" t="str">
        <f>'[1]综合.农业 (2)'!C17</f>
        <v>-</v>
      </c>
      <c r="D17" s="15" t="str">
        <f>'[1]综合.农业 (2)'!D17</f>
        <v>-</v>
      </c>
      <c r="E17" s="64"/>
      <c r="F17" s="70"/>
      <c r="G17" s="66"/>
      <c r="H17" s="71"/>
      <c r="I17" s="93"/>
    </row>
    <row r="18" ht="18.95" customHeight="1" spans="1:9">
      <c r="A18" s="65" t="s">
        <v>19</v>
      </c>
      <c r="B18" s="66" t="s">
        <v>28</v>
      </c>
      <c r="C18" s="13" t="str">
        <f>'[1]综合.农业 (2)'!C18</f>
        <v>-</v>
      </c>
      <c r="D18" s="15" t="str">
        <f>'[1]综合.农业 (2)'!D18</f>
        <v>-</v>
      </c>
      <c r="E18" s="64"/>
      <c r="F18" s="65"/>
      <c r="G18" s="66"/>
      <c r="H18" s="71"/>
      <c r="I18" s="94"/>
    </row>
    <row r="19" ht="18.95" customHeight="1" spans="1:9">
      <c r="A19" s="72"/>
      <c r="B19" s="73"/>
      <c r="C19" s="74"/>
      <c r="D19" s="75"/>
      <c r="E19" s="64"/>
      <c r="F19" s="65"/>
      <c r="G19" s="66"/>
      <c r="H19" s="71"/>
      <c r="I19" s="94"/>
    </row>
    <row r="20" ht="18.95" customHeight="1" spans="1:9">
      <c r="A20" s="72"/>
      <c r="B20" s="73"/>
      <c r="C20" s="74"/>
      <c r="D20" s="75"/>
      <c r="E20" s="64"/>
      <c r="F20" s="65"/>
      <c r="G20" s="66"/>
      <c r="H20" s="71"/>
      <c r="I20" s="94"/>
    </row>
    <row r="21" ht="18.95" customHeight="1" spans="1:9">
      <c r="A21" s="72"/>
      <c r="B21" s="73"/>
      <c r="C21" s="74"/>
      <c r="D21" s="75"/>
      <c r="E21" s="64"/>
      <c r="F21" s="65"/>
      <c r="G21" s="66"/>
      <c r="H21" s="71"/>
      <c r="I21" s="94"/>
    </row>
    <row r="22" ht="18.95" customHeight="1" spans="1:9">
      <c r="A22" s="76"/>
      <c r="B22" s="77"/>
      <c r="C22" s="78"/>
      <c r="D22" s="79"/>
      <c r="E22" s="64"/>
      <c r="F22" s="65"/>
      <c r="G22" s="66"/>
      <c r="H22" s="69"/>
      <c r="I22" s="95"/>
    </row>
    <row r="23" ht="25.5" customHeight="1" spans="1:9">
      <c r="A23" s="80"/>
      <c r="B23" s="80"/>
      <c r="C23" s="80"/>
      <c r="D23" s="80"/>
      <c r="E23" s="81"/>
      <c r="F23" s="82"/>
      <c r="G23" s="82"/>
      <c r="H23" s="82"/>
      <c r="I23" s="82"/>
    </row>
    <row r="24" ht="15.75" customHeight="1" spans="1:9">
      <c r="A24" s="26" t="s">
        <v>29</v>
      </c>
      <c r="B24" s="26"/>
      <c r="C24" s="26"/>
      <c r="D24" s="26"/>
      <c r="E24" s="11"/>
      <c r="F24" s="26" t="s">
        <v>30</v>
      </c>
      <c r="G24" s="26"/>
      <c r="H24" s="26"/>
      <c r="I24" s="26"/>
    </row>
    <row r="26" ht="45" customHeight="1" spans="1:9">
      <c r="A26" s="3" t="s">
        <v>31</v>
      </c>
      <c r="B26" s="3"/>
      <c r="C26" s="3"/>
      <c r="D26" s="3"/>
      <c r="F26" s="3" t="s">
        <v>32</v>
      </c>
      <c r="G26" s="3"/>
      <c r="H26" s="3"/>
      <c r="I26" s="3"/>
    </row>
    <row r="27" ht="24" spans="1:9">
      <c r="A27" s="8" t="s">
        <v>2</v>
      </c>
      <c r="B27" s="9" t="s">
        <v>6</v>
      </c>
      <c r="C27" s="9" t="s">
        <v>7</v>
      </c>
      <c r="D27" s="10" t="s">
        <v>5</v>
      </c>
      <c r="F27" s="8" t="s">
        <v>2</v>
      </c>
      <c r="G27" s="9" t="s">
        <v>6</v>
      </c>
      <c r="H27" s="9" t="s">
        <v>7</v>
      </c>
      <c r="I27" s="10" t="s">
        <v>5</v>
      </c>
    </row>
    <row r="28" ht="20" customHeight="1" spans="1:9">
      <c r="A28" s="65" t="s">
        <v>33</v>
      </c>
      <c r="B28" s="83"/>
      <c r="C28" s="14"/>
      <c r="D28" s="15"/>
      <c r="F28" s="65" t="s">
        <v>34</v>
      </c>
      <c r="G28" s="66" t="s">
        <v>10</v>
      </c>
      <c r="H28" s="14">
        <f>'[1]工业 (2)'!H3</f>
        <v>14824.2</v>
      </c>
      <c r="I28" s="15">
        <f>'[1]工业 (2)'!I3</f>
        <v>13.2</v>
      </c>
    </row>
    <row r="29" ht="20" customHeight="1" spans="1:9">
      <c r="A29" s="65" t="s">
        <v>35</v>
      </c>
      <c r="B29" s="83" t="s">
        <v>10</v>
      </c>
      <c r="C29" s="14" t="s">
        <v>36</v>
      </c>
      <c r="D29" s="15" t="s">
        <v>36</v>
      </c>
      <c r="F29" s="65" t="s">
        <v>37</v>
      </c>
      <c r="G29" s="66" t="s">
        <v>10</v>
      </c>
      <c r="H29" s="14">
        <f>'[1]工业 (2)'!H4</f>
        <v>161721.84</v>
      </c>
      <c r="I29" s="15">
        <f>'[1]工业 (2)'!I4</f>
        <v>-2.2</v>
      </c>
    </row>
    <row r="30" ht="20" customHeight="1" spans="1:9">
      <c r="A30" s="65" t="s">
        <v>38</v>
      </c>
      <c r="B30" s="83" t="s">
        <v>10</v>
      </c>
      <c r="C30" s="14" t="s">
        <v>36</v>
      </c>
      <c r="D30" s="15" t="s">
        <v>36</v>
      </c>
      <c r="F30" s="65" t="s">
        <v>39</v>
      </c>
      <c r="G30" s="66" t="s">
        <v>10</v>
      </c>
      <c r="H30" s="14">
        <f>'[1]工业 (2)'!H5</f>
        <v>82618.72</v>
      </c>
      <c r="I30" s="15">
        <f>'[1]工业 (2)'!I5</f>
        <v>10.1</v>
      </c>
    </row>
    <row r="31" ht="20" customHeight="1" spans="1:9">
      <c r="A31" s="65" t="s">
        <v>40</v>
      </c>
      <c r="B31" s="83"/>
      <c r="C31" s="14"/>
      <c r="D31" s="15"/>
      <c r="F31" s="65" t="s">
        <v>41</v>
      </c>
      <c r="G31" s="66" t="s">
        <v>10</v>
      </c>
      <c r="H31" s="14">
        <f>'[1]工业 (2)'!H6</f>
        <v>19055.51</v>
      </c>
      <c r="I31" s="15">
        <f>'[1]工业 (2)'!I6</f>
        <v>-1.90000000000001</v>
      </c>
    </row>
    <row r="32" ht="20" customHeight="1" spans="1:9">
      <c r="A32" s="65" t="s">
        <v>42</v>
      </c>
      <c r="B32" s="83" t="s">
        <v>10</v>
      </c>
      <c r="C32" s="14">
        <f>'[1]工业 (2)'!C7</f>
        <v>2111024.4</v>
      </c>
      <c r="D32" s="15">
        <f>'[1]工业 (2)'!D7</f>
        <v>-0.0999999999999943</v>
      </c>
      <c r="F32" s="65" t="s">
        <v>43</v>
      </c>
      <c r="G32" s="66" t="s">
        <v>10</v>
      </c>
      <c r="H32" s="13">
        <f>'[1]工业 (2)'!H7</f>
        <v>203877</v>
      </c>
      <c r="I32" s="15">
        <f>'[1]工业 (2)'!I7</f>
        <v>2.3</v>
      </c>
    </row>
    <row r="33" ht="20" customHeight="1" spans="1:9">
      <c r="A33" s="65" t="s">
        <v>44</v>
      </c>
      <c r="B33" s="83" t="s">
        <v>10</v>
      </c>
      <c r="C33" s="14">
        <f>'[1]工业 (2)'!C8</f>
        <v>491886.4</v>
      </c>
      <c r="D33" s="15">
        <f>'[1]工业 (2)'!D8</f>
        <v>1</v>
      </c>
      <c r="F33" s="65" t="s">
        <v>45</v>
      </c>
      <c r="G33" s="66" t="s">
        <v>10</v>
      </c>
      <c r="H33" s="13">
        <f>'[1]工业 (2)'!H8</f>
        <v>37473</v>
      </c>
      <c r="I33" s="15">
        <f>'[1]工业 (2)'!I8</f>
        <v>-31.6</v>
      </c>
    </row>
    <row r="34" ht="20" customHeight="1" spans="1:9">
      <c r="A34" s="65" t="s">
        <v>46</v>
      </c>
      <c r="B34" s="83" t="s">
        <v>10</v>
      </c>
      <c r="C34" s="14">
        <f>'[1]工业 (2)'!C9</f>
        <v>317204.67</v>
      </c>
      <c r="D34" s="15">
        <f>'[1]工业 (2)'!D9</f>
        <v>6.7</v>
      </c>
      <c r="F34" s="70" t="s">
        <v>47</v>
      </c>
      <c r="G34" s="66"/>
      <c r="H34" s="14"/>
      <c r="I34" s="15"/>
    </row>
    <row r="35" ht="20" customHeight="1" spans="1:9">
      <c r="A35" s="65" t="s">
        <v>48</v>
      </c>
      <c r="B35" s="83" t="s">
        <v>10</v>
      </c>
      <c r="C35" s="14">
        <f>'[1]工业 (2)'!C10</f>
        <v>174681.75</v>
      </c>
      <c r="D35" s="15">
        <f>'[1]工业 (2)'!D10</f>
        <v>-8.59999999999999</v>
      </c>
      <c r="F35" s="65" t="s">
        <v>49</v>
      </c>
      <c r="G35" s="66" t="s">
        <v>50</v>
      </c>
      <c r="H35" s="13">
        <f>'[1]工业 (2)'!H10</f>
        <v>347</v>
      </c>
      <c r="I35" s="15" t="str">
        <f>'[1]工业 (2)'!I10</f>
        <v>—</v>
      </c>
    </row>
    <row r="36" ht="20" customHeight="1" spans="1:9">
      <c r="A36" s="65" t="s">
        <v>51</v>
      </c>
      <c r="B36" s="83" t="s">
        <v>10</v>
      </c>
      <c r="C36" s="14">
        <f>'[1]工业 (2)'!C11</f>
        <v>756.67</v>
      </c>
      <c r="D36" s="15">
        <f>'[1]工业 (2)'!D11</f>
        <v>3.9</v>
      </c>
      <c r="F36" s="65" t="s">
        <v>52</v>
      </c>
      <c r="G36" s="66" t="s">
        <v>50</v>
      </c>
      <c r="H36" s="13">
        <f>'[1]工业 (2)'!H11</f>
        <v>33</v>
      </c>
      <c r="I36" s="15">
        <f>'[1]工业 (2)'!I11</f>
        <v>73.7</v>
      </c>
    </row>
    <row r="37" ht="20" customHeight="1" spans="1:9">
      <c r="A37" s="65" t="s">
        <v>53</v>
      </c>
      <c r="B37" s="83" t="s">
        <v>10</v>
      </c>
      <c r="C37" s="14">
        <f>'[1]工业 (2)'!C12</f>
        <v>385428.68</v>
      </c>
      <c r="D37" s="15">
        <f>'[1]工业 (2)'!D12</f>
        <v>3.8</v>
      </c>
      <c r="F37" s="65" t="s">
        <v>54</v>
      </c>
      <c r="G37" s="66" t="s">
        <v>10</v>
      </c>
      <c r="H37" s="14">
        <f>'[1]工业 (2)'!H12</f>
        <v>1351703.1</v>
      </c>
      <c r="I37" s="15">
        <f>'[1]工业 (2)'!I12</f>
        <v>10.8</v>
      </c>
    </row>
    <row r="38" ht="20" customHeight="1" spans="1:9">
      <c r="A38" s="65" t="s">
        <v>55</v>
      </c>
      <c r="B38" s="83" t="s">
        <v>10</v>
      </c>
      <c r="C38" s="14">
        <f>'[1]工业 (2)'!C13</f>
        <v>92119.43</v>
      </c>
      <c r="D38" s="15">
        <f>'[1]工业 (2)'!D13</f>
        <v>-9</v>
      </c>
      <c r="F38" s="65" t="s">
        <v>56</v>
      </c>
      <c r="G38" s="66" t="s">
        <v>10</v>
      </c>
      <c r="H38" s="14">
        <f>'[1]工业 (2)'!H13</f>
        <v>53903.1</v>
      </c>
      <c r="I38" s="15">
        <f>'[1]工业 (2)'!I13</f>
        <v>14</v>
      </c>
    </row>
    <row r="39" ht="20" customHeight="1" spans="1:9">
      <c r="A39" s="65" t="s">
        <v>57</v>
      </c>
      <c r="B39" s="83" t="s">
        <v>10</v>
      </c>
      <c r="C39" s="14">
        <f>'[1]工业 (2)'!C14</f>
        <v>4010.85</v>
      </c>
      <c r="D39" s="15">
        <f>'[1]工业 (2)'!D14</f>
        <v>-16.2</v>
      </c>
      <c r="F39" s="65" t="s">
        <v>58</v>
      </c>
      <c r="G39" s="66" t="s">
        <v>28</v>
      </c>
      <c r="H39" s="14">
        <f>'[1]工业 (2)'!H14</f>
        <v>96.82</v>
      </c>
      <c r="I39" s="15">
        <f>'[1]工业 (2)'!I14</f>
        <v>1.1</v>
      </c>
    </row>
    <row r="40" ht="20" customHeight="1" spans="1:9">
      <c r="A40" s="65" t="s">
        <v>59</v>
      </c>
      <c r="B40" s="83" t="s">
        <v>10</v>
      </c>
      <c r="C40" s="14">
        <f>'[1]工业 (2)'!C15</f>
        <v>419537.38</v>
      </c>
      <c r="D40" s="15">
        <f>'[1]工业 (2)'!D15</f>
        <v>2.6</v>
      </c>
      <c r="F40" s="65" t="s">
        <v>60</v>
      </c>
      <c r="G40" s="66" t="s">
        <v>28</v>
      </c>
      <c r="H40" s="14">
        <f>'[1]工业 (2)'!H15</f>
        <v>16.84</v>
      </c>
      <c r="I40" s="15">
        <f>'[1]工业 (2)'!I15</f>
        <v>1.1</v>
      </c>
    </row>
    <row r="41" ht="20" customHeight="1" spans="1:9">
      <c r="A41" s="65" t="s">
        <v>61</v>
      </c>
      <c r="B41" s="83" t="s">
        <v>10</v>
      </c>
      <c r="C41" s="14">
        <f>'[1]工业 (2)'!C16</f>
        <v>15346.32</v>
      </c>
      <c r="D41" s="15">
        <f>'[1]工业 (2)'!D16</f>
        <v>20.4</v>
      </c>
      <c r="F41" s="65" t="s">
        <v>62</v>
      </c>
      <c r="G41" s="66" t="s">
        <v>28</v>
      </c>
      <c r="H41" s="14">
        <f>'[1]工业 (2)'!H16</f>
        <v>99.44</v>
      </c>
      <c r="I41" s="15">
        <f>'[1]工业 (2)'!I16</f>
        <v>-5.3</v>
      </c>
    </row>
    <row r="42" ht="20" customHeight="1" spans="1:9">
      <c r="A42" s="65" t="s">
        <v>63</v>
      </c>
      <c r="B42" s="83" t="s">
        <v>10</v>
      </c>
      <c r="C42" s="14">
        <f>'[1]工业 (2)'!C17</f>
        <v>88948.44</v>
      </c>
      <c r="D42" s="15">
        <f>'[1]工业 (2)'!D17</f>
        <v>-10.8</v>
      </c>
      <c r="F42" s="65" t="s">
        <v>64</v>
      </c>
      <c r="G42" s="66" t="s">
        <v>28</v>
      </c>
      <c r="H42" s="14">
        <f>'[1]工业 (2)'!H17</f>
        <v>4.17</v>
      </c>
      <c r="I42" s="15">
        <f>'[1]工业 (2)'!I17</f>
        <v>0.1</v>
      </c>
    </row>
    <row r="43" ht="20" customHeight="1" spans="1:9">
      <c r="A43" s="65" t="s">
        <v>65</v>
      </c>
      <c r="B43" s="83" t="s">
        <v>10</v>
      </c>
      <c r="C43" s="14">
        <f>'[1]工业 (2)'!C18</f>
        <v>387524.12</v>
      </c>
      <c r="D43" s="15">
        <f>'[1]工业 (2)'!D18</f>
        <v>3.5</v>
      </c>
      <c r="F43" s="65" t="s">
        <v>66</v>
      </c>
      <c r="G43" s="66" t="s">
        <v>67</v>
      </c>
      <c r="H43" s="14">
        <f>'[1]工业 (2)'!H18</f>
        <v>3.56</v>
      </c>
      <c r="I43" s="15">
        <f>'[1]工业 (2)'!I18</f>
        <v>0.4</v>
      </c>
    </row>
    <row r="44" ht="20" customHeight="1" spans="1:9">
      <c r="A44" s="65" t="s">
        <v>68</v>
      </c>
      <c r="B44" s="83" t="s">
        <v>10</v>
      </c>
      <c r="C44" s="14">
        <f>'[1]工业 (2)'!C19</f>
        <v>67.54</v>
      </c>
      <c r="D44" s="15">
        <f>'[1]工业 (2)'!D19</f>
        <v>-100</v>
      </c>
      <c r="F44" s="65" t="s">
        <v>69</v>
      </c>
      <c r="G44" s="66" t="s">
        <v>28</v>
      </c>
      <c r="H44" s="14">
        <f>'[1]工业 (2)'!H19</f>
        <v>49.28</v>
      </c>
      <c r="I44" s="15">
        <f>'[1]工业 (2)'!I19</f>
        <v>2.1</v>
      </c>
    </row>
    <row r="45" ht="20" customHeight="1" spans="1:9">
      <c r="A45" s="65" t="s">
        <v>70</v>
      </c>
      <c r="B45" s="83" t="s">
        <v>10</v>
      </c>
      <c r="C45" s="14">
        <f>'[1]工业 (2)'!C20</f>
        <v>367018.54</v>
      </c>
      <c r="D45" s="15">
        <f>'[1]工业 (2)'!D20</f>
        <v>4</v>
      </c>
      <c r="F45" s="65"/>
      <c r="G45" s="66"/>
      <c r="H45" s="69"/>
      <c r="I45" s="95"/>
    </row>
    <row r="46" ht="20" customHeight="1" spans="1:9">
      <c r="A46" s="65" t="s">
        <v>71</v>
      </c>
      <c r="B46" s="83" t="s">
        <v>10</v>
      </c>
      <c r="C46" s="14">
        <f>'[1]工业 (2)'!C21</f>
        <v>65988.44</v>
      </c>
      <c r="D46" s="15">
        <f>'[1]工业 (2)'!D21</f>
        <v>9.9</v>
      </c>
      <c r="F46" s="65"/>
      <c r="G46" s="84"/>
      <c r="H46" s="69"/>
      <c r="I46" s="95"/>
    </row>
    <row r="47" ht="20" customHeight="1" spans="1:9">
      <c r="A47" s="65" t="s">
        <v>72</v>
      </c>
      <c r="B47" s="83" t="s">
        <v>10</v>
      </c>
      <c r="C47" s="14">
        <f>'[1]工业 (2)'!C22</f>
        <v>22809.83</v>
      </c>
      <c r="D47" s="15">
        <f>'[1]工业 (2)'!D22</f>
        <v>10.7</v>
      </c>
      <c r="F47" s="65"/>
      <c r="G47" s="84"/>
      <c r="H47" s="69"/>
      <c r="I47" s="95"/>
    </row>
    <row r="48" ht="13.5" spans="1:9">
      <c r="A48" s="82"/>
      <c r="B48" s="82"/>
      <c r="C48" s="85"/>
      <c r="D48" s="85"/>
      <c r="F48" s="82"/>
      <c r="G48" s="82"/>
      <c r="H48" s="82"/>
      <c r="I48" s="82"/>
    </row>
    <row r="49" ht="13.5" spans="1:9">
      <c r="A49" s="26" t="s">
        <v>73</v>
      </c>
      <c r="B49" s="26"/>
      <c r="C49" s="26"/>
      <c r="D49" s="26"/>
      <c r="F49" s="26" t="s">
        <v>74</v>
      </c>
      <c r="G49" s="26"/>
      <c r="H49" s="26"/>
      <c r="I49" s="26"/>
    </row>
    <row r="50" spans="3:4">
      <c r="C50" s="86"/>
      <c r="D50" s="86"/>
    </row>
    <row r="51" ht="41.25" customHeight="1" spans="1:9">
      <c r="A51" s="3" t="s">
        <v>75</v>
      </c>
      <c r="B51" s="3"/>
      <c r="C51" s="3"/>
      <c r="D51" s="3"/>
      <c r="F51" s="3" t="s">
        <v>76</v>
      </c>
      <c r="G51" s="3"/>
      <c r="H51" s="3"/>
      <c r="I51" s="3"/>
    </row>
    <row r="52" ht="38.1" customHeight="1" spans="1:9">
      <c r="A52" s="8" t="s">
        <v>2</v>
      </c>
      <c r="B52" s="9" t="s">
        <v>3</v>
      </c>
      <c r="C52" s="9" t="s">
        <v>77</v>
      </c>
      <c r="D52" s="10" t="s">
        <v>5</v>
      </c>
      <c r="E52" s="87"/>
      <c r="F52" s="8" t="s">
        <v>2</v>
      </c>
      <c r="G52" s="9" t="s">
        <v>6</v>
      </c>
      <c r="H52" s="9" t="s">
        <v>4</v>
      </c>
      <c r="I52" s="10" t="s">
        <v>5</v>
      </c>
    </row>
    <row r="53" ht="18.95" customHeight="1" spans="1:9">
      <c r="A53" s="65" t="s">
        <v>78</v>
      </c>
      <c r="B53" s="84"/>
      <c r="C53" s="17"/>
      <c r="D53" s="37"/>
      <c r="E53" s="87"/>
      <c r="F53" s="65" t="s">
        <v>79</v>
      </c>
      <c r="G53" s="66"/>
      <c r="H53" s="69"/>
      <c r="I53" s="92"/>
    </row>
    <row r="54" ht="18.95" customHeight="1" spans="1:9">
      <c r="A54" s="65" t="s">
        <v>80</v>
      </c>
      <c r="B54" s="84"/>
      <c r="C54" s="17"/>
      <c r="D54" s="37"/>
      <c r="E54" s="87"/>
      <c r="F54" s="65" t="s">
        <v>81</v>
      </c>
      <c r="G54" s="66" t="s">
        <v>10</v>
      </c>
      <c r="H54" s="88">
        <f>'[1]投资.建筑、电力 (2)'!H4</f>
        <v>387933</v>
      </c>
      <c r="I54" s="15">
        <f>'[1]投资.建筑、电力 (2)'!I4</f>
        <v>16.3</v>
      </c>
    </row>
    <row r="55" ht="18.95" customHeight="1" spans="1:9">
      <c r="A55" s="65" t="s">
        <v>82</v>
      </c>
      <c r="B55" s="84" t="s">
        <v>10</v>
      </c>
      <c r="C55" s="88" t="str">
        <f>'[1]投资.建筑、电力 (2)'!C5</f>
        <v>-</v>
      </c>
      <c r="D55" s="37" t="str">
        <f>'[1]投资.建筑、电力 (2)'!D5</f>
        <v>-</v>
      </c>
      <c r="E55" s="87"/>
      <c r="F55" s="65" t="s">
        <v>83</v>
      </c>
      <c r="G55" s="66" t="s">
        <v>10</v>
      </c>
      <c r="H55" s="88">
        <f>'[1]投资.建筑、电力 (2)'!H5</f>
        <v>357777</v>
      </c>
      <c r="I55" s="15">
        <f>'[1]投资.建筑、电力 (2)'!I5</f>
        <v>10.7</v>
      </c>
    </row>
    <row r="56" ht="18.95" customHeight="1" spans="1:9">
      <c r="A56" s="65" t="s">
        <v>84</v>
      </c>
      <c r="B56" s="66" t="s">
        <v>10</v>
      </c>
      <c r="C56" s="88" t="str">
        <f>'[1]投资.建筑、电力 (2)'!C6</f>
        <v>-</v>
      </c>
      <c r="D56" s="37" t="str">
        <f>'[1]投资.建筑、电力 (2)'!D6</f>
        <v>-</v>
      </c>
      <c r="E56" s="87"/>
      <c r="F56" s="65" t="s">
        <v>85</v>
      </c>
      <c r="G56" s="66" t="s">
        <v>10</v>
      </c>
      <c r="H56" s="88">
        <f>'[1]投资.建筑、电力 (2)'!H6</f>
        <v>30156</v>
      </c>
      <c r="I56" s="15">
        <f>'[1]投资.建筑、电力 (2)'!I6</f>
        <v>196.5</v>
      </c>
    </row>
    <row r="57" ht="18.95" customHeight="1" spans="1:9">
      <c r="A57" s="65" t="s">
        <v>86</v>
      </c>
      <c r="B57" s="66"/>
      <c r="C57" s="88"/>
      <c r="D57" s="37"/>
      <c r="E57" s="87"/>
      <c r="F57" s="65" t="s">
        <v>87</v>
      </c>
      <c r="G57" s="66" t="s">
        <v>10</v>
      </c>
      <c r="H57" s="88">
        <f>'[1]投资.建筑、电力 (2)'!H7</f>
        <v>357071</v>
      </c>
      <c r="I57" s="15">
        <f>'[1]投资.建筑、电力 (2)'!I7</f>
        <v>16.6</v>
      </c>
    </row>
    <row r="58" ht="18.95" customHeight="1" spans="1:9">
      <c r="A58" s="65" t="s">
        <v>88</v>
      </c>
      <c r="B58" s="84" t="s">
        <v>89</v>
      </c>
      <c r="C58" s="88">
        <f>'[1]投资.建筑、电力 (2)'!C8</f>
        <v>50427.73</v>
      </c>
      <c r="D58" s="37">
        <f>'[1]投资.建筑、电力 (2)'!D8</f>
        <v>-1.22</v>
      </c>
      <c r="E58" s="87"/>
      <c r="F58" s="65" t="s">
        <v>90</v>
      </c>
      <c r="G58" s="66" t="s">
        <v>10</v>
      </c>
      <c r="H58" s="88">
        <f>'[1]投资.建筑、电力 (2)'!H8</f>
        <v>78810</v>
      </c>
      <c r="I58" s="15">
        <f>'[1]投资.建筑、电力 (2)'!I8</f>
        <v>32.5</v>
      </c>
    </row>
    <row r="59" ht="18.95" customHeight="1" spans="1:9">
      <c r="A59" s="65" t="s">
        <v>91</v>
      </c>
      <c r="B59" s="84" t="s">
        <v>89</v>
      </c>
      <c r="C59" s="88">
        <f>'[1]投资.建筑、电力 (2)'!C9</f>
        <v>37387.35</v>
      </c>
      <c r="D59" s="37">
        <v>-4.89</v>
      </c>
      <c r="E59" s="87"/>
      <c r="F59" s="65" t="s">
        <v>92</v>
      </c>
      <c r="G59" s="66" t="s">
        <v>10</v>
      </c>
      <c r="H59" s="88">
        <f>'[1]投资.建筑、电力 (2)'!H9</f>
        <v>123367</v>
      </c>
      <c r="I59" s="15">
        <f>'[1]投资.建筑、电力 (2)'!I9</f>
        <v>6</v>
      </c>
    </row>
    <row r="60" ht="18.95" customHeight="1" spans="1:9">
      <c r="A60" s="65" t="s">
        <v>93</v>
      </c>
      <c r="B60" s="84" t="s">
        <v>89</v>
      </c>
      <c r="C60" s="88">
        <f>'[1]投资.建筑、电力 (2)'!C10</f>
        <v>9183.05</v>
      </c>
      <c r="D60" s="37">
        <f>'[1]投资.建筑、电力 (2)'!D10</f>
        <v>8.88</v>
      </c>
      <c r="E60" s="87"/>
      <c r="F60" s="65" t="s">
        <v>94</v>
      </c>
      <c r="G60" s="66" t="s">
        <v>10</v>
      </c>
      <c r="H60" s="88">
        <f>'[1]投资.建筑、电力 (2)'!H10</f>
        <v>387933</v>
      </c>
      <c r="I60" s="15">
        <f>'[1]投资.建筑、电力 (2)'!I10</f>
        <v>16.3</v>
      </c>
    </row>
    <row r="61" ht="18.95" customHeight="1" spans="1:9">
      <c r="A61" s="65"/>
      <c r="B61" s="66"/>
      <c r="C61" s="17"/>
      <c r="D61" s="37"/>
      <c r="E61" s="87"/>
      <c r="F61" s="65" t="s">
        <v>95</v>
      </c>
      <c r="G61" s="66" t="s">
        <v>10</v>
      </c>
      <c r="H61" s="88">
        <f>'[1]投资.建筑、电力 (2)'!H11</f>
        <v>4279</v>
      </c>
      <c r="I61" s="15" t="s">
        <v>36</v>
      </c>
    </row>
    <row r="62" ht="18.95" customHeight="1" spans="1:9">
      <c r="A62" s="65"/>
      <c r="B62" s="66"/>
      <c r="C62" s="17"/>
      <c r="D62" s="89"/>
      <c r="E62" s="87"/>
      <c r="F62" s="65" t="s">
        <v>96</v>
      </c>
      <c r="G62" s="66" t="s">
        <v>10</v>
      </c>
      <c r="H62" s="88">
        <f>'[1]投资.建筑、电力 (2)'!H12</f>
        <v>273919</v>
      </c>
      <c r="I62" s="15">
        <f>'[1]投资.建筑、电力 (2)'!I12</f>
        <v>9.3</v>
      </c>
    </row>
    <row r="63" ht="18.95" customHeight="1" spans="1:9">
      <c r="A63" s="65"/>
      <c r="B63" s="66"/>
      <c r="C63" s="17"/>
      <c r="D63" s="15"/>
      <c r="E63" s="87"/>
      <c r="F63" s="65" t="s">
        <v>97</v>
      </c>
      <c r="G63" s="66" t="s">
        <v>10</v>
      </c>
      <c r="H63" s="88">
        <f>'[1]投资.建筑、电力 (2)'!H13</f>
        <v>273919</v>
      </c>
      <c r="I63" s="15">
        <f>'[1]投资.建筑、电力 (2)'!I13</f>
        <v>9.3</v>
      </c>
    </row>
    <row r="64" ht="18.95" customHeight="1" spans="1:9">
      <c r="A64" s="65"/>
      <c r="B64" s="66"/>
      <c r="C64" s="17"/>
      <c r="D64" s="15"/>
      <c r="E64" s="87"/>
      <c r="F64" s="65" t="s">
        <v>98</v>
      </c>
      <c r="G64" s="66" t="s">
        <v>10</v>
      </c>
      <c r="H64" s="88">
        <f>'[1]投资.建筑、电力 (2)'!H14</f>
        <v>109735</v>
      </c>
      <c r="I64" s="15">
        <f>'[1]投资.建筑、电力 (2)'!I14</f>
        <v>32.6</v>
      </c>
    </row>
    <row r="65" ht="18.95" customHeight="1" spans="1:9">
      <c r="A65" s="65"/>
      <c r="B65" s="66"/>
      <c r="C65" s="17"/>
      <c r="D65" s="89"/>
      <c r="E65" s="87"/>
      <c r="F65" s="65" t="s">
        <v>99</v>
      </c>
      <c r="G65" s="66" t="s">
        <v>10</v>
      </c>
      <c r="H65" s="88">
        <f>'[1]投资.建筑、电力 (2)'!H15</f>
        <v>30156</v>
      </c>
      <c r="I65" s="15">
        <f>'[1]投资.建筑、电力 (2)'!I15</f>
        <v>196.5</v>
      </c>
    </row>
    <row r="66" ht="18.95" customHeight="1" spans="1:9">
      <c r="A66" s="65"/>
      <c r="B66" s="66"/>
      <c r="C66" s="96"/>
      <c r="D66" s="68"/>
      <c r="E66" s="87"/>
      <c r="F66" s="65" t="s">
        <v>100</v>
      </c>
      <c r="G66" s="66" t="s">
        <v>10</v>
      </c>
      <c r="H66" s="88">
        <f>'[1]投资.建筑、电力 (2)'!H16</f>
        <v>387933</v>
      </c>
      <c r="I66" s="15">
        <f>'[1]投资.建筑、电力 (2)'!I16</f>
        <v>16.3</v>
      </c>
    </row>
    <row r="67" ht="18.95" customHeight="1" spans="1:9">
      <c r="A67" s="65"/>
      <c r="B67" s="66"/>
      <c r="C67" s="96"/>
      <c r="D67" s="92"/>
      <c r="E67" s="87"/>
      <c r="F67" s="65" t="s">
        <v>101</v>
      </c>
      <c r="G67" s="66" t="s">
        <v>10</v>
      </c>
      <c r="H67" s="88">
        <f>'[1]投资.建筑、电力 (2)'!H17</f>
        <v>364868</v>
      </c>
      <c r="I67" s="15">
        <f>'[1]投资.建筑、电力 (2)'!I17</f>
        <v>12.6</v>
      </c>
    </row>
    <row r="68" ht="18.95" customHeight="1" spans="1:9">
      <c r="A68" s="65"/>
      <c r="B68" s="84"/>
      <c r="C68" s="96"/>
      <c r="D68" s="92"/>
      <c r="E68" s="87"/>
      <c r="F68" s="65" t="s">
        <v>102</v>
      </c>
      <c r="G68" s="66" t="s">
        <v>10</v>
      </c>
      <c r="H68" s="88">
        <f>'[1]投资.建筑、电力 (2)'!H18</f>
        <v>23065</v>
      </c>
      <c r="I68" s="15">
        <f>'[1]投资.建筑、电力 (2)'!I18</f>
        <v>141.9</v>
      </c>
    </row>
    <row r="69" ht="18.95" customHeight="1" spans="1:9">
      <c r="A69" s="65"/>
      <c r="B69" s="66"/>
      <c r="C69" s="67"/>
      <c r="D69" s="92"/>
      <c r="E69" s="87"/>
      <c r="F69" s="65" t="s">
        <v>103</v>
      </c>
      <c r="G69" s="66" t="s">
        <v>10</v>
      </c>
      <c r="H69" s="88">
        <f>'[1]投资.建筑、电力 (2)'!H19</f>
        <v>13645</v>
      </c>
      <c r="I69" s="15">
        <f>'[1]投资.建筑、电力 (2)'!I19</f>
        <v>154</v>
      </c>
    </row>
    <row r="70" ht="18.95" customHeight="1" spans="1:9">
      <c r="A70" s="72"/>
      <c r="B70" s="73"/>
      <c r="C70" s="97"/>
      <c r="D70" s="98"/>
      <c r="E70" s="87"/>
      <c r="F70" s="65"/>
      <c r="G70" s="66"/>
      <c r="H70" s="88"/>
      <c r="I70" s="15"/>
    </row>
    <row r="71" ht="18.95" customHeight="1" spans="1:9">
      <c r="A71" s="72"/>
      <c r="B71" s="73"/>
      <c r="C71" s="97"/>
      <c r="D71" s="98"/>
      <c r="E71" s="87"/>
      <c r="F71" s="65"/>
      <c r="G71" s="66"/>
      <c r="H71" s="88"/>
      <c r="I71" s="15"/>
    </row>
    <row r="72" ht="18.95" customHeight="1" spans="1:9">
      <c r="A72" s="76"/>
      <c r="B72" s="77"/>
      <c r="C72" s="99"/>
      <c r="D72" s="79"/>
      <c r="E72" s="87"/>
      <c r="F72" s="65"/>
      <c r="G72" s="66"/>
      <c r="H72" s="88"/>
      <c r="I72" s="15"/>
    </row>
    <row r="73" ht="13.5" customHeight="1" spans="5:9">
      <c r="E73" s="64"/>
      <c r="F73" s="100"/>
      <c r="G73" s="100"/>
      <c r="H73" s="100"/>
      <c r="I73" s="100"/>
    </row>
    <row r="74" ht="15.75" customHeight="1" spans="1:9">
      <c r="A74" s="26" t="s">
        <v>104</v>
      </c>
      <c r="B74" s="26"/>
      <c r="C74" s="26"/>
      <c r="D74" s="26"/>
      <c r="E74" s="101"/>
      <c r="F74" s="26" t="s">
        <v>105</v>
      </c>
      <c r="G74" s="26"/>
      <c r="H74" s="26"/>
      <c r="I74" s="26"/>
    </row>
    <row r="76" ht="41.25" customHeight="1" spans="1:9">
      <c r="A76" s="3" t="s">
        <v>106</v>
      </c>
      <c r="B76" s="3"/>
      <c r="C76" s="3"/>
      <c r="D76" s="3"/>
      <c r="F76" s="3" t="s">
        <v>107</v>
      </c>
      <c r="G76" s="3"/>
      <c r="H76" s="3"/>
      <c r="I76" s="3"/>
    </row>
    <row r="77" ht="38.1" customHeight="1" spans="1:9">
      <c r="A77" s="8" t="s">
        <v>2</v>
      </c>
      <c r="B77" s="9" t="s">
        <v>3</v>
      </c>
      <c r="C77" s="9" t="s">
        <v>4</v>
      </c>
      <c r="D77" s="10" t="s">
        <v>5</v>
      </c>
      <c r="E77" s="87"/>
      <c r="F77" s="8" t="s">
        <v>2</v>
      </c>
      <c r="G77" s="9" t="s">
        <v>6</v>
      </c>
      <c r="H77" s="9" t="s">
        <v>4</v>
      </c>
      <c r="I77" s="10" t="s">
        <v>5</v>
      </c>
    </row>
    <row r="78" ht="18.2" customHeight="1" spans="1:9">
      <c r="A78" s="65" t="s">
        <v>108</v>
      </c>
      <c r="B78" s="66"/>
      <c r="C78" s="67"/>
      <c r="D78" s="92"/>
      <c r="E78" s="87"/>
      <c r="F78" s="65" t="s">
        <v>109</v>
      </c>
      <c r="G78" s="66"/>
      <c r="H78" s="88"/>
      <c r="I78" s="89"/>
    </row>
    <row r="79" ht="18.2" customHeight="1" spans="1:9">
      <c r="A79" s="65" t="s">
        <v>110</v>
      </c>
      <c r="B79" s="102" t="s">
        <v>111</v>
      </c>
      <c r="C79" s="88" t="s">
        <v>36</v>
      </c>
      <c r="D79" s="15" t="s">
        <v>36</v>
      </c>
      <c r="E79" s="87"/>
      <c r="F79" s="65" t="s">
        <v>112</v>
      </c>
      <c r="G79" s="66" t="s">
        <v>10</v>
      </c>
      <c r="H79" s="13">
        <f>'[1]房地产、社零 (2)'!H4</f>
        <v>428772.3</v>
      </c>
      <c r="I79" s="15">
        <f>'[1]房地产、社零 (2)'!I4</f>
        <v>11.4</v>
      </c>
    </row>
    <row r="80" ht="18.2" customHeight="1" spans="1:9">
      <c r="A80" s="65" t="s">
        <v>113</v>
      </c>
      <c r="B80" s="102" t="s">
        <v>111</v>
      </c>
      <c r="C80" s="88" t="s">
        <v>36</v>
      </c>
      <c r="D80" s="15" t="s">
        <v>36</v>
      </c>
      <c r="E80" s="87"/>
      <c r="F80" s="65" t="s">
        <v>114</v>
      </c>
      <c r="G80" s="66" t="s">
        <v>10</v>
      </c>
      <c r="H80" s="13" t="str">
        <f>'[1]房地产、社零 (2)'!H5</f>
        <v>-</v>
      </c>
      <c r="I80" s="15" t="str">
        <f>'[1]房地产、社零 (2)'!I5</f>
        <v>-</v>
      </c>
    </row>
    <row r="81" ht="18.2" customHeight="1" spans="1:9">
      <c r="A81" s="65" t="s">
        <v>115</v>
      </c>
      <c r="B81" s="102" t="s">
        <v>111</v>
      </c>
      <c r="C81" s="88">
        <f>'[1]房地产、社零 (2)'!C6</f>
        <v>50111</v>
      </c>
      <c r="D81" s="15">
        <f>'[1]房地产、社零 (2)'!D6</f>
        <v>-82.2</v>
      </c>
      <c r="E81" s="87"/>
      <c r="F81" s="65" t="s">
        <v>116</v>
      </c>
      <c r="G81" s="66" t="s">
        <v>10</v>
      </c>
      <c r="H81" s="13" t="str">
        <f>'[1]房地产、社零 (2)'!H6</f>
        <v>-</v>
      </c>
      <c r="I81" s="15" t="str">
        <f>'[1]房地产、社零 (2)'!I6</f>
        <v>-</v>
      </c>
    </row>
    <row r="82" ht="18.2" customHeight="1" spans="1:9">
      <c r="A82" s="65" t="s">
        <v>113</v>
      </c>
      <c r="B82" s="102" t="s">
        <v>111</v>
      </c>
      <c r="C82" s="88">
        <f>'[1]房地产、社零 (2)'!C7</f>
        <v>11892</v>
      </c>
      <c r="D82" s="15">
        <f>'[1]房地产、社零 (2)'!D7</f>
        <v>-95.7</v>
      </c>
      <c r="E82" s="87"/>
      <c r="F82" s="65" t="s">
        <v>117</v>
      </c>
      <c r="G82" s="66" t="s">
        <v>10</v>
      </c>
      <c r="H82" s="13" t="str">
        <f>'[1]房地产、社零 (2)'!H7</f>
        <v>-</v>
      </c>
      <c r="I82" s="15" t="str">
        <f>'[1]房地产、社零 (2)'!I7</f>
        <v>-</v>
      </c>
    </row>
    <row r="83" ht="17" customHeight="1" spans="1:9">
      <c r="A83" s="65" t="s">
        <v>118</v>
      </c>
      <c r="B83" s="102" t="s">
        <v>111</v>
      </c>
      <c r="C83" s="88">
        <f>'[1]房地产、社零 (2)'!C8</f>
        <v>89209</v>
      </c>
      <c r="D83" s="15">
        <f>'[1]房地产、社零 (2)'!D8</f>
        <v>-20.2</v>
      </c>
      <c r="E83" s="87"/>
      <c r="F83" s="65" t="s">
        <v>119</v>
      </c>
      <c r="G83" s="66" t="s">
        <v>10</v>
      </c>
      <c r="H83" s="13" t="str">
        <f>'[1]房地产、社零 (2)'!H8</f>
        <v>-</v>
      </c>
      <c r="I83" s="15" t="str">
        <f>'[1]房地产、社零 (2)'!I8</f>
        <v>-</v>
      </c>
    </row>
    <row r="84" ht="17" customHeight="1" spans="1:9">
      <c r="A84" s="65" t="s">
        <v>113</v>
      </c>
      <c r="B84" s="102" t="s">
        <v>111</v>
      </c>
      <c r="C84" s="88">
        <f>'[1]房地产、社零 (2)'!C9</f>
        <v>32689</v>
      </c>
      <c r="D84" s="15">
        <f>'[1]房地产、社零 (2)'!D9</f>
        <v>-59.6</v>
      </c>
      <c r="E84" s="87"/>
      <c r="F84" s="65" t="s">
        <v>120</v>
      </c>
      <c r="G84" s="66" t="s">
        <v>10</v>
      </c>
      <c r="H84" s="13">
        <f>'[1]房地产、社零 (2)'!H9</f>
        <v>643369.4</v>
      </c>
      <c r="I84" s="15">
        <f>'[1]房地产、社零 (2)'!I9</f>
        <v>13.5</v>
      </c>
    </row>
    <row r="85" ht="18.2" customHeight="1" spans="1:9">
      <c r="A85" s="65"/>
      <c r="B85" s="66"/>
      <c r="C85" s="67"/>
      <c r="D85" s="92"/>
      <c r="E85" s="87"/>
      <c r="F85" s="65" t="s">
        <v>121</v>
      </c>
      <c r="G85" s="66" t="s">
        <v>10</v>
      </c>
      <c r="H85" s="13">
        <f>'[1]房地产、社零 (2)'!H10</f>
        <v>212557.9</v>
      </c>
      <c r="I85" s="15">
        <f>'[1]房地产、社零 (2)'!I10</f>
        <v>19.8</v>
      </c>
    </row>
    <row r="86" ht="18.2" customHeight="1" spans="1:9">
      <c r="A86" s="65"/>
      <c r="B86" s="66"/>
      <c r="C86" s="67"/>
      <c r="D86" s="68"/>
      <c r="E86" s="87"/>
      <c r="F86" s="65" t="s">
        <v>122</v>
      </c>
      <c r="G86" s="66" t="s">
        <v>10</v>
      </c>
      <c r="H86" s="13">
        <f>'[1]房地产、社零 (2)'!H11</f>
        <v>403870.1</v>
      </c>
      <c r="I86" s="15">
        <f>'[1]房地产、社零 (2)'!I11</f>
        <v>10.8</v>
      </c>
    </row>
    <row r="87" ht="18.2" customHeight="1" spans="1:9">
      <c r="A87" s="65"/>
      <c r="B87" s="66"/>
      <c r="C87" s="103"/>
      <c r="D87" s="92"/>
      <c r="E87" s="87"/>
      <c r="F87" s="65" t="s">
        <v>123</v>
      </c>
      <c r="G87" s="66" t="s">
        <v>10</v>
      </c>
      <c r="H87" s="13">
        <f>'[1]房地产、社零 (2)'!H12</f>
        <v>3939.9</v>
      </c>
      <c r="I87" s="15">
        <f>'[1]房地产、社零 (2)'!I12</f>
        <v>5.6</v>
      </c>
    </row>
    <row r="88" ht="18.2" customHeight="1" spans="1:9">
      <c r="A88" s="65"/>
      <c r="B88" s="66"/>
      <c r="C88" s="103"/>
      <c r="D88" s="92"/>
      <c r="E88" s="87"/>
      <c r="F88" s="65" t="s">
        <v>124</v>
      </c>
      <c r="G88" s="66" t="s">
        <v>10</v>
      </c>
      <c r="H88" s="13">
        <f>'[1]房地产、社零 (2)'!H13</f>
        <v>23001.5</v>
      </c>
      <c r="I88" s="15">
        <f>'[1]房地产、社零 (2)'!I13</f>
        <v>9.8</v>
      </c>
    </row>
    <row r="89" ht="18.2" customHeight="1" spans="1:9">
      <c r="A89" s="65"/>
      <c r="B89" s="66"/>
      <c r="C89" s="103"/>
      <c r="D89" s="92"/>
      <c r="E89" s="87"/>
      <c r="F89" s="65"/>
      <c r="G89" s="102"/>
      <c r="H89" s="69"/>
      <c r="I89" s="92"/>
    </row>
    <row r="90" ht="18.2" customHeight="1" spans="1:9">
      <c r="A90" s="65"/>
      <c r="B90" s="66"/>
      <c r="C90" s="103"/>
      <c r="D90" s="92"/>
      <c r="E90" s="87"/>
      <c r="F90" s="65"/>
      <c r="G90" s="66"/>
      <c r="H90" s="69"/>
      <c r="I90" s="92"/>
    </row>
    <row r="91" ht="18.2" customHeight="1" spans="1:9">
      <c r="A91" s="65"/>
      <c r="B91" s="66"/>
      <c r="C91" s="103"/>
      <c r="D91" s="92"/>
      <c r="E91" s="87"/>
      <c r="F91" s="65"/>
      <c r="G91" s="66"/>
      <c r="H91" s="104"/>
      <c r="I91" s="98"/>
    </row>
    <row r="92" ht="18.2" customHeight="1" spans="1:9">
      <c r="A92" s="65"/>
      <c r="B92" s="66"/>
      <c r="C92" s="105"/>
      <c r="D92" s="68"/>
      <c r="E92" s="87"/>
      <c r="F92" s="65"/>
      <c r="G92" s="66"/>
      <c r="H92" s="69"/>
      <c r="I92" s="92"/>
    </row>
    <row r="93" ht="18.2" customHeight="1" spans="1:9">
      <c r="A93" s="65"/>
      <c r="B93" s="66"/>
      <c r="C93" s="105"/>
      <c r="D93" s="68"/>
      <c r="E93" s="87"/>
      <c r="F93" s="65"/>
      <c r="G93" s="66"/>
      <c r="H93" s="69"/>
      <c r="I93" s="92"/>
    </row>
    <row r="94" ht="18.2" customHeight="1" spans="1:9">
      <c r="A94" s="65"/>
      <c r="B94" s="66"/>
      <c r="C94" s="105"/>
      <c r="D94" s="68"/>
      <c r="E94" s="87"/>
      <c r="F94" s="65"/>
      <c r="G94" s="66"/>
      <c r="H94" s="69"/>
      <c r="I94" s="92"/>
    </row>
    <row r="95" ht="18.2" customHeight="1" spans="1:9">
      <c r="A95" s="65"/>
      <c r="B95" s="66"/>
      <c r="C95" s="105"/>
      <c r="D95" s="68"/>
      <c r="E95" s="87"/>
      <c r="F95" s="65"/>
      <c r="G95" s="66"/>
      <c r="H95" s="69"/>
      <c r="I95" s="92"/>
    </row>
    <row r="96" ht="18.2" customHeight="1" spans="1:9">
      <c r="A96" s="65"/>
      <c r="B96" s="66"/>
      <c r="C96" s="105"/>
      <c r="D96" s="15"/>
      <c r="E96" s="87"/>
      <c r="F96" s="106"/>
      <c r="G96" s="66"/>
      <c r="H96" s="107"/>
      <c r="I96" s="90"/>
    </row>
    <row r="97" ht="18.2" customHeight="1" spans="1:9">
      <c r="A97" s="65"/>
      <c r="B97" s="66"/>
      <c r="C97" s="105"/>
      <c r="D97" s="15"/>
      <c r="E97" s="87"/>
      <c r="F97" s="108"/>
      <c r="G97" s="66"/>
      <c r="H97" s="107"/>
      <c r="I97" s="90"/>
    </row>
    <row r="98" ht="22.5" customHeight="1" spans="1:9">
      <c r="A98" s="109"/>
      <c r="B98" s="109"/>
      <c r="C98" s="109"/>
      <c r="D98" s="109"/>
      <c r="E98" s="87"/>
      <c r="F98" s="110"/>
      <c r="G98" s="110"/>
      <c r="H98" s="110"/>
      <c r="I98" s="110"/>
    </row>
    <row r="99" customHeight="1" spans="1:9">
      <c r="A99" s="26" t="s">
        <v>125</v>
      </c>
      <c r="B99" s="26"/>
      <c r="C99" s="26"/>
      <c r="D99" s="26"/>
      <c r="E99" s="101"/>
      <c r="F99" s="26" t="s">
        <v>126</v>
      </c>
      <c r="G99" s="26"/>
      <c r="H99" s="26"/>
      <c r="I99" s="26"/>
    </row>
    <row r="100" ht="20.1" customHeight="1" spans="1:4">
      <c r="A100" s="111"/>
      <c r="B100" s="111"/>
      <c r="C100" s="112"/>
      <c r="D100" s="112"/>
    </row>
    <row r="101" ht="41.25" customHeight="1" spans="1:9">
      <c r="A101" s="3" t="s">
        <v>127</v>
      </c>
      <c r="B101" s="3"/>
      <c r="C101" s="3"/>
      <c r="D101" s="3"/>
      <c r="F101" s="3" t="s">
        <v>128</v>
      </c>
      <c r="G101" s="3"/>
      <c r="H101" s="3"/>
      <c r="I101" s="3"/>
    </row>
    <row r="102" ht="38.1" customHeight="1" spans="1:9">
      <c r="A102" s="8" t="s">
        <v>2</v>
      </c>
      <c r="B102" s="9" t="s">
        <v>3</v>
      </c>
      <c r="C102" s="9" t="s">
        <v>4</v>
      </c>
      <c r="D102" s="10" t="s">
        <v>5</v>
      </c>
      <c r="E102" s="87"/>
      <c r="F102" s="8" t="s">
        <v>2</v>
      </c>
      <c r="G102" s="9" t="s">
        <v>6</v>
      </c>
      <c r="H102" s="9" t="s">
        <v>4</v>
      </c>
      <c r="I102" s="10" t="s">
        <v>5</v>
      </c>
    </row>
    <row r="103" ht="18.2" customHeight="1" spans="1:9">
      <c r="A103" s="65" t="s">
        <v>129</v>
      </c>
      <c r="B103" s="84"/>
      <c r="C103" s="113"/>
      <c r="D103" s="15"/>
      <c r="E103" s="87"/>
      <c r="F103" s="65" t="s">
        <v>130</v>
      </c>
      <c r="G103" s="84"/>
      <c r="H103" s="88"/>
      <c r="I103" s="89"/>
    </row>
    <row r="104" ht="18.2" customHeight="1" spans="1:9">
      <c r="A104" s="65" t="s">
        <v>131</v>
      </c>
      <c r="B104" s="84" t="s">
        <v>132</v>
      </c>
      <c r="C104" s="113">
        <f>'[1]出口、财政 (2)'!C4</f>
        <v>12.45</v>
      </c>
      <c r="D104" s="15">
        <f>'[1]出口、财政 (2)'!D4</f>
        <v>-21.2</v>
      </c>
      <c r="E104" s="87"/>
      <c r="F104" s="65" t="s">
        <v>133</v>
      </c>
      <c r="G104" s="66"/>
      <c r="H104" s="88"/>
      <c r="I104" s="15"/>
    </row>
    <row r="105" ht="18.2" customHeight="1" spans="1:9">
      <c r="A105" s="65" t="s">
        <v>134</v>
      </c>
      <c r="B105" s="84" t="s">
        <v>132</v>
      </c>
      <c r="C105" s="113">
        <f>'[1]出口、财政 (2)'!C5</f>
        <v>1.29</v>
      </c>
      <c r="D105" s="15">
        <f>'[1]出口、财政 (2)'!D5</f>
        <v>40.2</v>
      </c>
      <c r="E105" s="87"/>
      <c r="F105" s="65" t="s">
        <v>135</v>
      </c>
      <c r="G105" s="66" t="s">
        <v>10</v>
      </c>
      <c r="H105" s="88">
        <f>'[1]出口、财政 (2)'!H5</f>
        <v>35235.7</v>
      </c>
      <c r="I105" s="15">
        <f>'[1]出口、财政 (2)'!I5</f>
        <v>6.06</v>
      </c>
    </row>
    <row r="106" ht="18.2" customHeight="1" spans="1:9">
      <c r="A106" s="114" t="s">
        <v>136</v>
      </c>
      <c r="B106" s="115" t="s">
        <v>132</v>
      </c>
      <c r="C106" s="113">
        <f>'[1]出口、财政 (2)'!C6</f>
        <v>11.16</v>
      </c>
      <c r="D106" s="15">
        <f>'[1]出口、财政 (2)'!D6</f>
        <v>-24.9</v>
      </c>
      <c r="E106" s="87"/>
      <c r="F106" s="65" t="s">
        <v>137</v>
      </c>
      <c r="G106" s="66" t="s">
        <v>10</v>
      </c>
      <c r="H106" s="88">
        <f>'[1]出口、财政 (2)'!H6</f>
        <v>18349.7</v>
      </c>
      <c r="I106" s="15">
        <f>'[1]出口、财政 (2)'!I6</f>
        <v>-2.14</v>
      </c>
    </row>
    <row r="107" ht="18.2" customHeight="1" spans="1:9">
      <c r="A107" s="65" t="s">
        <v>138</v>
      </c>
      <c r="B107" s="115" t="s">
        <v>132</v>
      </c>
      <c r="C107" s="13">
        <f>'[1]出口、财政 (2)'!C7</f>
        <v>0</v>
      </c>
      <c r="D107" s="116">
        <f>'[1]出口、财政 (2)'!D7</f>
        <v>0</v>
      </c>
      <c r="E107" s="87"/>
      <c r="F107" s="65" t="s">
        <v>139</v>
      </c>
      <c r="G107" s="66" t="s">
        <v>10</v>
      </c>
      <c r="H107" s="88">
        <f>'[1]出口、财政 (2)'!H7</f>
        <v>16886</v>
      </c>
      <c r="I107" s="15">
        <f>'[1]出口、财政 (2)'!I7</f>
        <v>16.68</v>
      </c>
    </row>
    <row r="108" ht="17" customHeight="1" spans="1:9">
      <c r="A108" s="65" t="s">
        <v>140</v>
      </c>
      <c r="B108" s="84" t="s">
        <v>50</v>
      </c>
      <c r="C108" s="113" t="str">
        <f>'[1]出口、财政 (2)'!C8</f>
        <v>-</v>
      </c>
      <c r="D108" s="15" t="str">
        <f>'[1]出口、财政 (2)'!D8</f>
        <v>-</v>
      </c>
      <c r="E108" s="87"/>
      <c r="F108" s="65" t="s">
        <v>141</v>
      </c>
      <c r="G108" s="66" t="s">
        <v>28</v>
      </c>
      <c r="H108" s="88">
        <f>'[1]出口、财政 (2)'!H8</f>
        <v>47.92</v>
      </c>
      <c r="I108" s="15">
        <f>'[1]出口、财政 (2)'!I8</f>
        <v>4.36</v>
      </c>
    </row>
    <row r="109" ht="17" customHeight="1" spans="1:9">
      <c r="A109" s="65" t="s">
        <v>142</v>
      </c>
      <c r="B109" s="102" t="s">
        <v>143</v>
      </c>
      <c r="C109" s="113" t="str">
        <f>'[1]出口、财政 (2)'!C9</f>
        <v>-</v>
      </c>
      <c r="D109" s="15" t="str">
        <f>'[1]出口、财政 (2)'!D9</f>
        <v>-</v>
      </c>
      <c r="E109" s="87"/>
      <c r="F109" s="65" t="s">
        <v>144</v>
      </c>
      <c r="G109" s="66" t="s">
        <v>10</v>
      </c>
      <c r="H109" s="88">
        <f>'[1]出口、财政 (2)'!H9</f>
        <v>115367.4</v>
      </c>
      <c r="I109" s="15">
        <f>'[1]出口、财政 (2)'!I9</f>
        <v>7.98</v>
      </c>
    </row>
    <row r="110" ht="18.2" customHeight="1" spans="1:9">
      <c r="A110" s="65" t="s">
        <v>145</v>
      </c>
      <c r="B110" s="102" t="s">
        <v>143</v>
      </c>
      <c r="C110" s="113" t="str">
        <f>'[1]出口、财政 (2)'!C10</f>
        <v>-</v>
      </c>
      <c r="D110" s="15" t="str">
        <f>'[1]出口、财政 (2)'!D10</f>
        <v>-</v>
      </c>
      <c r="E110" s="87"/>
      <c r="F110" s="65" t="s">
        <v>146</v>
      </c>
      <c r="G110" s="66" t="s">
        <v>10</v>
      </c>
      <c r="H110" s="88">
        <f>'[1]出口、财政 (2)'!H10</f>
        <v>9414</v>
      </c>
      <c r="I110" s="15">
        <f>'[1]出口、财政 (2)'!I10</f>
        <v>7</v>
      </c>
    </row>
    <row r="111" ht="18.2" customHeight="1" spans="1:9">
      <c r="A111" s="65" t="s">
        <v>147</v>
      </c>
      <c r="B111" s="102" t="s">
        <v>143</v>
      </c>
      <c r="C111" s="88">
        <f>'[1]出口、财政 (2)'!C11</f>
        <v>122</v>
      </c>
      <c r="D111" s="15" t="str">
        <f>'[1]出口、财政 (2)'!D11</f>
        <v>-</v>
      </c>
      <c r="E111" s="87"/>
      <c r="F111" s="65" t="s">
        <v>148</v>
      </c>
      <c r="G111" s="66" t="s">
        <v>10</v>
      </c>
      <c r="H111" s="88">
        <f>'[1]出口、财政 (2)'!H11</f>
        <v>21032.1</v>
      </c>
      <c r="I111" s="15">
        <f>'[1]出口、财政 (2)'!I11</f>
        <v>-8.5</v>
      </c>
    </row>
    <row r="112" ht="18.2" customHeight="1" spans="1:9">
      <c r="A112" s="65"/>
      <c r="B112" s="102"/>
      <c r="C112" s="34"/>
      <c r="D112" s="15"/>
      <c r="E112" s="87"/>
      <c r="F112" s="65" t="s">
        <v>149</v>
      </c>
      <c r="G112" s="66"/>
      <c r="H112" s="88"/>
      <c r="I112" s="15"/>
    </row>
    <row r="113" ht="18.2" customHeight="1" spans="1:9">
      <c r="A113" s="65"/>
      <c r="B113" s="102"/>
      <c r="C113" s="34"/>
      <c r="D113" s="15"/>
      <c r="E113" s="87"/>
      <c r="F113" s="106" t="s">
        <v>150</v>
      </c>
      <c r="G113" s="66" t="s">
        <v>10</v>
      </c>
      <c r="H113" s="88">
        <f>'[1]出口、财政 (2)'!H13</f>
        <v>3357825.390678</v>
      </c>
      <c r="I113" s="15">
        <f>'[1]出口、财政 (2)'!I13</f>
        <v>3.701951</v>
      </c>
    </row>
    <row r="114" ht="18.2" customHeight="1" spans="1:9">
      <c r="A114" s="65"/>
      <c r="B114" s="102"/>
      <c r="C114" s="34"/>
      <c r="D114" s="15"/>
      <c r="E114" s="87"/>
      <c r="F114" s="65" t="s">
        <v>151</v>
      </c>
      <c r="G114" s="66" t="s">
        <v>10</v>
      </c>
      <c r="H114" s="88">
        <f>'[1]出口、财政 (2)'!H14</f>
        <v>2761375.662941</v>
      </c>
      <c r="I114" s="15">
        <f>'[1]出口、财政 (2)'!I14</f>
        <v>7.263564</v>
      </c>
    </row>
    <row r="115" ht="18.2" customHeight="1" spans="1:9">
      <c r="A115" s="65"/>
      <c r="B115" s="66"/>
      <c r="C115" s="34"/>
      <c r="D115" s="15"/>
      <c r="E115" s="87"/>
      <c r="F115" s="65" t="s">
        <v>152</v>
      </c>
      <c r="G115" s="84" t="s">
        <v>10</v>
      </c>
      <c r="H115" s="88">
        <f>'[1]出口、财政 (2)'!H15</f>
        <v>1712320.34104</v>
      </c>
      <c r="I115" s="37">
        <f>'[1]出口、财政 (2)'!I15</f>
        <v>-0.04751</v>
      </c>
    </row>
    <row r="116" ht="18.2" customHeight="1" spans="1:9">
      <c r="A116" s="65"/>
      <c r="B116" s="66"/>
      <c r="C116" s="34"/>
      <c r="D116" s="15"/>
      <c r="E116" s="87"/>
      <c r="F116" s="65" t="s">
        <v>153</v>
      </c>
      <c r="G116" s="84" t="s">
        <v>10</v>
      </c>
      <c r="H116" s="88">
        <f>'[1]出口、财政 (2)'!H16</f>
        <v>715594.054324</v>
      </c>
      <c r="I116" s="15">
        <f>'[1]出口、财政 (2)'!I16</f>
        <v>13.39086</v>
      </c>
    </row>
    <row r="117" ht="18.2" customHeight="1" spans="1:9">
      <c r="A117" s="65"/>
      <c r="B117" s="66"/>
      <c r="C117" s="34"/>
      <c r="D117" s="15"/>
      <c r="E117" s="87"/>
      <c r="F117" s="65"/>
      <c r="G117" s="66"/>
      <c r="H117" s="17"/>
      <c r="I117" s="15"/>
    </row>
    <row r="118" ht="18.2" customHeight="1" spans="1:9">
      <c r="A118" s="65"/>
      <c r="B118" s="66"/>
      <c r="C118" s="34"/>
      <c r="D118" s="15"/>
      <c r="E118" s="87"/>
      <c r="F118" s="65"/>
      <c r="G118" s="66"/>
      <c r="H118" s="117"/>
      <c r="I118" s="75"/>
    </row>
    <row r="119" ht="18.2" customHeight="1" spans="1:9">
      <c r="A119" s="65"/>
      <c r="B119" s="66"/>
      <c r="C119" s="105"/>
      <c r="D119" s="68"/>
      <c r="E119" s="87"/>
      <c r="F119" s="65"/>
      <c r="G119" s="66"/>
      <c r="H119" s="17"/>
      <c r="I119" s="15"/>
    </row>
    <row r="120" ht="18.2" customHeight="1" spans="1:9">
      <c r="A120" s="65"/>
      <c r="B120" s="66"/>
      <c r="C120" s="105"/>
      <c r="D120" s="68"/>
      <c r="E120" s="87"/>
      <c r="F120" s="65"/>
      <c r="G120" s="66"/>
      <c r="H120" s="17"/>
      <c r="I120" s="15"/>
    </row>
    <row r="121" ht="18.2" customHeight="1" spans="1:9">
      <c r="A121" s="65"/>
      <c r="B121" s="66"/>
      <c r="C121" s="105"/>
      <c r="D121" s="15"/>
      <c r="E121" s="87"/>
      <c r="F121" s="106"/>
      <c r="G121" s="66"/>
      <c r="H121" s="13"/>
      <c r="I121" s="15"/>
    </row>
    <row r="122" ht="18.2" customHeight="1" spans="1:9">
      <c r="A122" s="65"/>
      <c r="B122" s="66"/>
      <c r="C122" s="105"/>
      <c r="D122" s="15"/>
      <c r="E122" s="87"/>
      <c r="F122" s="108"/>
      <c r="G122" s="66"/>
      <c r="H122" s="13"/>
      <c r="I122" s="15"/>
    </row>
    <row r="123" ht="22.5" customHeight="1" spans="1:9">
      <c r="A123" s="109"/>
      <c r="B123" s="109"/>
      <c r="C123" s="109"/>
      <c r="D123" s="109"/>
      <c r="E123" s="87"/>
      <c r="F123" s="110"/>
      <c r="G123" s="110"/>
      <c r="H123" s="110"/>
      <c r="I123" s="110"/>
    </row>
    <row r="124" customHeight="1" spans="1:9">
      <c r="A124" s="26" t="s">
        <v>154</v>
      </c>
      <c r="B124" s="26"/>
      <c r="C124" s="26"/>
      <c r="D124" s="26"/>
      <c r="E124" s="101"/>
      <c r="F124" s="26" t="s">
        <v>155</v>
      </c>
      <c r="G124" s="26"/>
      <c r="H124" s="26"/>
      <c r="I124" s="26"/>
    </row>
    <row r="125" ht="20.1" customHeight="1" spans="1:4">
      <c r="A125" s="111"/>
      <c r="B125" s="111"/>
      <c r="C125" s="112"/>
      <c r="D125" s="112"/>
    </row>
    <row r="126" ht="41.25" customHeight="1" spans="1:4">
      <c r="A126" s="3" t="s">
        <v>156</v>
      </c>
      <c r="B126" s="3"/>
      <c r="C126" s="3"/>
      <c r="D126" s="3"/>
    </row>
    <row r="127" ht="38.1" customHeight="1" spans="1:5">
      <c r="A127" s="8" t="s">
        <v>2</v>
      </c>
      <c r="B127" s="9" t="s">
        <v>3</v>
      </c>
      <c r="C127" s="9" t="s">
        <v>4</v>
      </c>
      <c r="D127" s="10" t="s">
        <v>5</v>
      </c>
      <c r="E127" s="87"/>
    </row>
    <row r="128" ht="18" customHeight="1" spans="1:5">
      <c r="A128" s="65" t="s">
        <v>157</v>
      </c>
      <c r="B128" s="84"/>
      <c r="C128" s="105"/>
      <c r="D128" s="92"/>
      <c r="E128" s="87"/>
    </row>
    <row r="129" ht="18" customHeight="1" spans="1:5">
      <c r="A129" s="65" t="s">
        <v>158</v>
      </c>
      <c r="B129" s="84" t="s">
        <v>159</v>
      </c>
      <c r="C129" s="13">
        <f>'[1]交通 (2)'!C4</f>
        <v>235</v>
      </c>
      <c r="D129" s="118">
        <f>'[1]交通 (2)'!D4</f>
        <v>10.85</v>
      </c>
      <c r="E129" s="87"/>
    </row>
    <row r="130" ht="18" customHeight="1" spans="1:5">
      <c r="A130" s="65" t="s">
        <v>160</v>
      </c>
      <c r="B130" s="84" t="s">
        <v>159</v>
      </c>
      <c r="C130" s="13">
        <f>'[1]交通 (2)'!C5</f>
        <v>235</v>
      </c>
      <c r="D130" s="118">
        <f>'[1]交通 (2)'!D5</f>
        <v>10.85</v>
      </c>
      <c r="E130" s="87"/>
    </row>
    <row r="131" ht="18" customHeight="1" spans="1:5">
      <c r="A131" s="114" t="s">
        <v>161</v>
      </c>
      <c r="B131" s="115" t="s">
        <v>159</v>
      </c>
      <c r="C131" s="13" t="str">
        <f>'[1]交通 (2)'!C6</f>
        <v>-</v>
      </c>
      <c r="D131" s="118" t="str">
        <f>'[1]交通 (2)'!D6</f>
        <v>-</v>
      </c>
      <c r="E131" s="87"/>
    </row>
    <row r="132" ht="18" customHeight="1" spans="1:5">
      <c r="A132" s="65" t="s">
        <v>162</v>
      </c>
      <c r="B132" s="84" t="s">
        <v>163</v>
      </c>
      <c r="C132" s="13">
        <f>'[1]交通 (2)'!C7</f>
        <v>45200</v>
      </c>
      <c r="D132" s="118">
        <f>'[1]交通 (2)'!D7</f>
        <v>11.55</v>
      </c>
      <c r="E132" s="87"/>
    </row>
    <row r="133" ht="18" customHeight="1" spans="1:5">
      <c r="A133" s="65" t="s">
        <v>160</v>
      </c>
      <c r="B133" s="84" t="s">
        <v>163</v>
      </c>
      <c r="C133" s="13">
        <f>'[1]交通 (2)'!C8</f>
        <v>45200</v>
      </c>
      <c r="D133" s="118">
        <f>'[1]交通 (2)'!D8</f>
        <v>11.55</v>
      </c>
      <c r="E133" s="87"/>
    </row>
    <row r="134" ht="18" customHeight="1" spans="1:5">
      <c r="A134" s="65" t="s">
        <v>161</v>
      </c>
      <c r="B134" s="84" t="s">
        <v>163</v>
      </c>
      <c r="C134" s="13" t="str">
        <f>'[1]交通 (2)'!C9</f>
        <v>-</v>
      </c>
      <c r="D134" s="118" t="str">
        <f>'[1]交通 (2)'!D9</f>
        <v>-</v>
      </c>
      <c r="E134" s="87"/>
    </row>
    <row r="135" ht="18" customHeight="1" spans="1:5">
      <c r="A135" s="65" t="s">
        <v>164</v>
      </c>
      <c r="B135" s="66" t="s">
        <v>165</v>
      </c>
      <c r="C135" s="13">
        <f>'[1]交通 (2)'!C10</f>
        <v>125</v>
      </c>
      <c r="D135" s="118">
        <f>'[1]交通 (2)'!D10</f>
        <v>7.76</v>
      </c>
      <c r="E135" s="87"/>
    </row>
    <row r="136" ht="18" customHeight="1" spans="1:5">
      <c r="A136" s="65" t="s">
        <v>166</v>
      </c>
      <c r="B136" s="84" t="s">
        <v>167</v>
      </c>
      <c r="C136" s="13">
        <f>'[1]交通 (2)'!C11</f>
        <v>12080</v>
      </c>
      <c r="D136" s="118">
        <f>'[1]交通 (2)'!D11</f>
        <v>7.95</v>
      </c>
      <c r="E136" s="87"/>
    </row>
    <row r="137" ht="18" customHeight="1" spans="1:5">
      <c r="A137" s="65" t="s">
        <v>168</v>
      </c>
      <c r="B137" s="66" t="s">
        <v>10</v>
      </c>
      <c r="C137" s="17">
        <f>'[1]交通 (2)'!C12</f>
        <v>887.82</v>
      </c>
      <c r="D137" s="118">
        <f>'[1]交通 (2)'!D12</f>
        <v>7.88</v>
      </c>
      <c r="E137" s="87"/>
    </row>
    <row r="138" ht="18" customHeight="1" spans="1:5">
      <c r="A138" s="65" t="s">
        <v>169</v>
      </c>
      <c r="B138" s="66" t="s">
        <v>170</v>
      </c>
      <c r="C138" s="13">
        <f>'[1]交通 (2)'!C13</f>
        <v>660702</v>
      </c>
      <c r="D138" s="118">
        <f>'[1]交通 (2)'!D13</f>
        <v>20.33</v>
      </c>
      <c r="E138" s="87"/>
    </row>
    <row r="139" ht="18" customHeight="1" spans="1:5">
      <c r="A139" s="65" t="s">
        <v>171</v>
      </c>
      <c r="B139" s="66" t="s">
        <v>10</v>
      </c>
      <c r="C139" s="17">
        <f>'[1]交通 (2)'!C14</f>
        <v>279.52</v>
      </c>
      <c r="D139" s="118">
        <f>'[1]交通 (2)'!D14</f>
        <v>9.77</v>
      </c>
      <c r="E139" s="87"/>
    </row>
    <row r="140" ht="18" customHeight="1" spans="1:5">
      <c r="A140" s="65"/>
      <c r="B140" s="84"/>
      <c r="C140" s="105"/>
      <c r="D140" s="92"/>
      <c r="E140" s="87"/>
    </row>
    <row r="141" ht="18" customHeight="1" spans="1:5">
      <c r="A141" s="65"/>
      <c r="B141" s="84"/>
      <c r="C141" s="105"/>
      <c r="D141" s="90"/>
      <c r="E141" s="87"/>
    </row>
    <row r="142" ht="18" customHeight="1" spans="1:5">
      <c r="A142" s="106"/>
      <c r="B142" s="66"/>
      <c r="C142" s="103"/>
      <c r="D142" s="90"/>
      <c r="E142" s="87"/>
    </row>
    <row r="143" ht="18" customHeight="1" spans="1:5">
      <c r="A143" s="65"/>
      <c r="B143" s="66"/>
      <c r="C143" s="103"/>
      <c r="D143" s="92"/>
      <c r="E143" s="87"/>
    </row>
    <row r="144" ht="18" customHeight="1" spans="1:5">
      <c r="A144" s="65"/>
      <c r="B144" s="84"/>
      <c r="C144" s="105"/>
      <c r="D144" s="68"/>
      <c r="E144" s="87"/>
    </row>
    <row r="145" ht="18" customHeight="1" spans="1:5">
      <c r="A145" s="65"/>
      <c r="B145" s="84"/>
      <c r="C145" s="105"/>
      <c r="D145" s="68"/>
      <c r="E145" s="87"/>
    </row>
    <row r="146" ht="18" customHeight="1" spans="1:5">
      <c r="A146" s="65"/>
      <c r="B146" s="84"/>
      <c r="C146" s="105"/>
      <c r="D146" s="15"/>
      <c r="E146" s="87"/>
    </row>
    <row r="147" ht="18" customHeight="1" spans="1:5">
      <c r="A147" s="65"/>
      <c r="B147" s="84"/>
      <c r="C147" s="105"/>
      <c r="D147" s="15"/>
      <c r="E147" s="87"/>
    </row>
    <row r="148" ht="22.5" customHeight="1" spans="1:5">
      <c r="A148" s="119" t="s">
        <v>172</v>
      </c>
      <c r="B148" s="119"/>
      <c r="C148" s="119"/>
      <c r="D148" s="119"/>
      <c r="E148" s="87"/>
    </row>
    <row r="149" customHeight="1" spans="1:5">
      <c r="A149" s="26" t="s">
        <v>173</v>
      </c>
      <c r="B149" s="26"/>
      <c r="C149" s="26"/>
      <c r="D149" s="26"/>
      <c r="E149" s="101"/>
    </row>
  </sheetData>
  <mergeCells count="32">
    <mergeCell ref="A1:D1"/>
    <mergeCell ref="F1:I1"/>
    <mergeCell ref="A23:D23"/>
    <mergeCell ref="F23:I23"/>
    <mergeCell ref="A24:D24"/>
    <mergeCell ref="F24:I24"/>
    <mergeCell ref="A26:D26"/>
    <mergeCell ref="F26:I26"/>
    <mergeCell ref="A48:D48"/>
    <mergeCell ref="F48:I48"/>
    <mergeCell ref="A49:D49"/>
    <mergeCell ref="F49:I49"/>
    <mergeCell ref="A51:D51"/>
    <mergeCell ref="F51:I51"/>
    <mergeCell ref="F73:I73"/>
    <mergeCell ref="A74:D74"/>
    <mergeCell ref="F74:I74"/>
    <mergeCell ref="A76:D76"/>
    <mergeCell ref="F76:I76"/>
    <mergeCell ref="A98:D98"/>
    <mergeCell ref="F98:I98"/>
    <mergeCell ref="A99:D99"/>
    <mergeCell ref="F99:I99"/>
    <mergeCell ref="A101:D101"/>
    <mergeCell ref="F101:I101"/>
    <mergeCell ref="A123:D123"/>
    <mergeCell ref="F123:I123"/>
    <mergeCell ref="A124:D124"/>
    <mergeCell ref="F124:I124"/>
    <mergeCell ref="A126:D126"/>
    <mergeCell ref="A148:D148"/>
    <mergeCell ref="A149:D149"/>
  </mergeCells>
  <printOptions horizontalCentered="1"/>
  <pageMargins left="0.629166666666667" right="0.488888888888889" top="0.709027777777778" bottom="0.349305555555556" header="0.238888888888889" footer="0.2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90" zoomScaleNormal="90" workbookViewId="0">
      <selection activeCell="T9" sqref="T9"/>
    </sheetView>
  </sheetViews>
  <sheetFormatPr defaultColWidth="9" defaultRowHeight="14.25" outlineLevelCol="5"/>
  <cols>
    <col min="1" max="1" width="18.625" style="1" customWidth="1"/>
    <col min="2" max="2" width="6.875" style="1" customWidth="1"/>
    <col min="3" max="3" width="8.625" style="1" customWidth="1"/>
    <col min="4" max="4" width="8.375" style="1" customWidth="1"/>
    <col min="5" max="5" width="8.625" style="1" customWidth="1"/>
    <col min="6" max="6" width="10.125" style="1" customWidth="1"/>
    <col min="7" max="16384" width="9" style="1"/>
  </cols>
  <sheetData>
    <row r="1" ht="37" customHeight="1" spans="1:6">
      <c r="A1" s="2" t="s">
        <v>174</v>
      </c>
      <c r="B1" s="3"/>
      <c r="C1" s="3"/>
      <c r="D1" s="3"/>
      <c r="E1" s="3"/>
      <c r="F1" s="3"/>
    </row>
    <row r="2" ht="43" customHeight="1" spans="1:6">
      <c r="A2" s="40" t="s">
        <v>175</v>
      </c>
      <c r="B2" s="41" t="s">
        <v>176</v>
      </c>
      <c r="C2" s="41" t="s">
        <v>177</v>
      </c>
      <c r="D2" s="42" t="s">
        <v>178</v>
      </c>
      <c r="E2" s="43" t="s">
        <v>179</v>
      </c>
      <c r="F2" s="44" t="s">
        <v>180</v>
      </c>
    </row>
    <row r="3" ht="21" customHeight="1" spans="1:6">
      <c r="A3" s="45" t="s">
        <v>181</v>
      </c>
      <c r="B3" s="46">
        <f>'[1]短板监测 (2)'!B5</f>
        <v>9</v>
      </c>
      <c r="C3" s="47">
        <f>'[1]短板监测 (2)'!C5</f>
        <v>-0.04751</v>
      </c>
      <c r="D3" s="47">
        <f>'[1]短板监测 (2)'!D5</f>
        <v>-9.04751</v>
      </c>
      <c r="E3" s="48">
        <f>'[1]短板监测 (2)'!E5</f>
        <v>3.39</v>
      </c>
      <c r="F3" s="49" t="s">
        <v>182</v>
      </c>
    </row>
    <row r="4" ht="21" customHeight="1" spans="1:6">
      <c r="A4" s="45" t="s">
        <v>183</v>
      </c>
      <c r="B4" s="46" t="str">
        <f>'[1]短板监测 (2)'!B6</f>
        <v>-</v>
      </c>
      <c r="C4" s="50">
        <f>'[1]短板监测 (2)'!C6</f>
        <v>-2.14</v>
      </c>
      <c r="D4" s="47" t="str">
        <f>'[1]短板监测 (2)'!D6</f>
        <v>-</v>
      </c>
      <c r="E4" s="51">
        <f>'[1]短板监测 (2)'!E6</f>
        <v>23.57</v>
      </c>
      <c r="F4" s="49" t="s">
        <v>184</v>
      </c>
    </row>
    <row r="5" ht="21" customHeight="1" spans="1:6">
      <c r="A5" s="45" t="s">
        <v>185</v>
      </c>
      <c r="B5" s="46" t="str">
        <f>'[1]短板监测 (2)'!B7</f>
        <v>-</v>
      </c>
      <c r="C5" s="47">
        <f>'[1]短板监测 (2)'!C7</f>
        <v>7.98</v>
      </c>
      <c r="D5" s="47" t="str">
        <f>'[1]短板监测 (2)'!D7</f>
        <v>-</v>
      </c>
      <c r="E5" s="51">
        <f>'[1]短板监测 (2)'!E7</f>
        <v>1.93</v>
      </c>
      <c r="F5" s="49" t="s">
        <v>184</v>
      </c>
    </row>
    <row r="6" ht="21" customHeight="1" spans="1:6">
      <c r="A6" s="45" t="s">
        <v>186</v>
      </c>
      <c r="B6" s="46" t="str">
        <f>'[1]短板监测 (2)'!B8</f>
        <v>-</v>
      </c>
      <c r="C6" s="50">
        <f>'[1]短板监测 (2)'!C8</f>
        <v>-24.9</v>
      </c>
      <c r="D6" s="47" t="str">
        <f>'[1]短板监测 (2)'!D8</f>
        <v>-</v>
      </c>
      <c r="E6" s="51">
        <f>'[1]短板监测 (2)'!E8</f>
        <v>-25.5</v>
      </c>
      <c r="F6" s="49" t="s">
        <v>187</v>
      </c>
    </row>
    <row r="7" ht="21" customHeight="1" spans="1:6">
      <c r="A7" s="45" t="s">
        <v>188</v>
      </c>
      <c r="B7" s="46">
        <f>'[1]短板监测 (2)'!B9</f>
        <v>26</v>
      </c>
      <c r="C7" s="47">
        <f>'[1]短板监测 (2)'!C9</f>
        <v>11.55</v>
      </c>
      <c r="D7" s="47">
        <f>'[1]短板监测 (2)'!D9</f>
        <v>-14.45</v>
      </c>
      <c r="E7" s="51">
        <f>'[1]短板监测 (2)'!E9</f>
        <v>8.9</v>
      </c>
      <c r="F7" s="49" t="s">
        <v>189</v>
      </c>
    </row>
    <row r="8" ht="21" customHeight="1" spans="1:6">
      <c r="A8" s="52" t="s">
        <v>190</v>
      </c>
      <c r="B8" s="46" t="str">
        <f>'[1]短板监测 (2)'!B10</f>
        <v>-</v>
      </c>
      <c r="C8" s="47">
        <f>'[1]短板监测 (2)'!C10</f>
        <v>-1.22</v>
      </c>
      <c r="D8" s="47" t="str">
        <f>'[1]短板监测 (2)'!D10</f>
        <v>-</v>
      </c>
      <c r="E8" s="51">
        <f>'[1]短板监测 (2)'!E10</f>
        <v>7.31</v>
      </c>
      <c r="F8" s="53" t="s">
        <v>191</v>
      </c>
    </row>
    <row r="9" ht="21" customHeight="1" spans="1:6">
      <c r="A9" s="52" t="s">
        <v>192</v>
      </c>
      <c r="B9" s="46">
        <f>'[1]短板监测 (2)'!B11</f>
        <v>15</v>
      </c>
      <c r="C9" s="47">
        <f>'[1]短板监测 (2)'!C11</f>
        <v>16.3</v>
      </c>
      <c r="D9" s="47">
        <f>'[1]短板监测 (2)'!D11</f>
        <v>1.3</v>
      </c>
      <c r="E9" s="51">
        <f>'[1]短板监测 (2)'!E11</f>
        <v>13.1</v>
      </c>
      <c r="F9" s="53" t="s">
        <v>193</v>
      </c>
    </row>
    <row r="10" ht="21" customHeight="1" spans="1:6">
      <c r="A10" s="52" t="s">
        <v>194</v>
      </c>
      <c r="B10" s="46">
        <f>'[1]短板监测 (2)'!B12</f>
        <v>12.3</v>
      </c>
      <c r="C10" s="50">
        <f>'[1]短板监测 (2)'!C12</f>
        <v>11.4</v>
      </c>
      <c r="D10" s="47">
        <f>'[1]短板监测 (2)'!D12</f>
        <v>-0.9</v>
      </c>
      <c r="E10" s="51">
        <f>'[1]短板监测 (2)'!E12</f>
        <v>10</v>
      </c>
      <c r="F10" s="53" t="s">
        <v>195</v>
      </c>
    </row>
    <row r="11" ht="21" customHeight="1" spans="1:6">
      <c r="A11" s="52" t="s">
        <v>196</v>
      </c>
      <c r="B11" s="46">
        <f>'[1]短板监测 (2)'!B13</f>
        <v>8</v>
      </c>
      <c r="C11" s="54">
        <f>'[1]短板监测 (2)'!C13</f>
        <v>1</v>
      </c>
      <c r="D11" s="47">
        <f>'[1]短板监测 (2)'!D13</f>
        <v>-7</v>
      </c>
      <c r="E11" s="51">
        <f>'[1]短板监测 (2)'!E13</f>
        <v>0.6</v>
      </c>
      <c r="F11" s="53" t="s">
        <v>197</v>
      </c>
    </row>
    <row r="12" ht="21" customHeight="1" spans="1:6">
      <c r="A12" s="52"/>
      <c r="B12" s="52"/>
      <c r="C12" s="55"/>
      <c r="D12" s="55"/>
      <c r="E12" s="56"/>
      <c r="F12" s="57"/>
    </row>
    <row r="13" ht="21" customHeight="1" spans="1:6">
      <c r="A13" s="52"/>
      <c r="B13" s="52"/>
      <c r="C13" s="55"/>
      <c r="D13" s="55"/>
      <c r="E13" s="56"/>
      <c r="F13" s="53"/>
    </row>
    <row r="14" ht="21" customHeight="1" spans="1:6">
      <c r="A14" s="52"/>
      <c r="B14" s="52"/>
      <c r="C14" s="55"/>
      <c r="D14" s="55"/>
      <c r="E14" s="56"/>
      <c r="F14" s="53"/>
    </row>
    <row r="15" ht="21" customHeight="1" spans="1:6">
      <c r="A15" s="52"/>
      <c r="B15" s="52"/>
      <c r="C15" s="55"/>
      <c r="D15" s="55"/>
      <c r="E15" s="56"/>
      <c r="F15" s="53"/>
    </row>
    <row r="16" ht="21" customHeight="1" spans="1:6">
      <c r="A16" s="52"/>
      <c r="B16" s="52"/>
      <c r="C16" s="55"/>
      <c r="D16" s="55"/>
      <c r="E16" s="56"/>
      <c r="F16" s="53"/>
    </row>
    <row r="17" ht="21" customHeight="1" spans="1:6">
      <c r="A17" s="52"/>
      <c r="B17" s="52"/>
      <c r="C17" s="55"/>
      <c r="D17" s="55"/>
      <c r="E17" s="56"/>
      <c r="F17" s="53"/>
    </row>
    <row r="18" ht="21" customHeight="1" spans="1:6">
      <c r="A18" s="52"/>
      <c r="B18" s="52"/>
      <c r="C18" s="55"/>
      <c r="D18" s="55"/>
      <c r="E18" s="56"/>
      <c r="F18" s="53"/>
    </row>
    <row r="19" ht="21" customHeight="1" spans="1:6">
      <c r="A19" s="52"/>
      <c r="B19" s="52"/>
      <c r="C19" s="55"/>
      <c r="D19" s="55"/>
      <c r="E19" s="56"/>
      <c r="F19" s="53"/>
    </row>
    <row r="20" ht="21" customHeight="1" spans="1:6">
      <c r="A20" s="52"/>
      <c r="B20" s="52"/>
      <c r="C20" s="55"/>
      <c r="D20" s="55"/>
      <c r="E20" s="56"/>
      <c r="F20" s="53"/>
    </row>
    <row r="21" ht="21" customHeight="1" spans="1:6">
      <c r="A21" s="52"/>
      <c r="B21" s="52"/>
      <c r="C21" s="55"/>
      <c r="D21" s="55"/>
      <c r="E21" s="56"/>
      <c r="F21" s="53"/>
    </row>
    <row r="22" ht="21" customHeight="1" spans="1:6">
      <c r="A22" s="58"/>
      <c r="B22" s="58"/>
      <c r="C22" s="59"/>
      <c r="D22" s="59"/>
      <c r="E22" s="60"/>
      <c r="F22" s="61"/>
    </row>
    <row r="23" ht="13.5" spans="1:6">
      <c r="A23" s="62" t="s">
        <v>198</v>
      </c>
      <c r="B23" s="62"/>
      <c r="C23" s="62"/>
      <c r="D23" s="62"/>
      <c r="E23" s="62"/>
      <c r="F23" s="62"/>
    </row>
    <row r="24" ht="13.5" spans="1:6">
      <c r="A24" s="26" t="s">
        <v>199</v>
      </c>
      <c r="B24" s="26"/>
      <c r="C24" s="26"/>
      <c r="D24" s="26"/>
      <c r="E24" s="26"/>
      <c r="F24" s="26"/>
    </row>
  </sheetData>
  <mergeCells count="3">
    <mergeCell ref="A1:F1"/>
    <mergeCell ref="A23:F23"/>
    <mergeCell ref="A24:F24"/>
  </mergeCells>
  <pageMargins left="0.75" right="0.75" top="1" bottom="1" header="0.509027777777778" footer="0.509027777777778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topLeftCell="A76" workbookViewId="0">
      <selection activeCell="M9" sqref="M9"/>
    </sheetView>
  </sheetViews>
  <sheetFormatPr defaultColWidth="9" defaultRowHeight="14.25"/>
  <cols>
    <col min="1" max="1" width="10.25" style="1" customWidth="1"/>
    <col min="2" max="2" width="9.375" style="1"/>
    <col min="3" max="6" width="9" style="1"/>
    <col min="7" max="7" width="10.125" style="1" customWidth="1"/>
    <col min="8" max="10" width="9" style="1"/>
    <col min="11" max="11" width="10.5" style="1" customWidth="1"/>
    <col min="12" max="16384" width="9" style="1"/>
  </cols>
  <sheetData>
    <row r="1" ht="50" customHeight="1" spans="1:11">
      <c r="A1" s="2" t="s">
        <v>200</v>
      </c>
      <c r="B1" s="3"/>
      <c r="C1" s="3"/>
      <c r="D1" s="3"/>
      <c r="E1" s="3"/>
      <c r="F1" s="4"/>
      <c r="G1" s="2" t="s">
        <v>201</v>
      </c>
      <c r="H1" s="3"/>
      <c r="I1" s="3"/>
      <c r="J1" s="3"/>
      <c r="K1" s="3"/>
    </row>
    <row r="2" ht="26" customHeight="1" spans="1:11">
      <c r="A2" s="5"/>
      <c r="B2" s="5"/>
      <c r="C2" s="5"/>
      <c r="D2" s="6" t="s">
        <v>202</v>
      </c>
      <c r="E2" s="6"/>
      <c r="F2" s="7"/>
      <c r="G2" s="5"/>
      <c r="H2" s="5"/>
      <c r="I2" s="6" t="s">
        <v>202</v>
      </c>
      <c r="J2" s="6"/>
      <c r="K2" s="6"/>
    </row>
    <row r="3" ht="43" customHeight="1" spans="1:11">
      <c r="A3" s="8" t="s">
        <v>203</v>
      </c>
      <c r="B3" s="9" t="s">
        <v>204</v>
      </c>
      <c r="C3" s="9" t="s">
        <v>205</v>
      </c>
      <c r="D3" s="9" t="s">
        <v>206</v>
      </c>
      <c r="E3" s="10" t="s">
        <v>5</v>
      </c>
      <c r="F3" s="11"/>
      <c r="G3" s="8" t="s">
        <v>203</v>
      </c>
      <c r="H3" s="9" t="s">
        <v>204</v>
      </c>
      <c r="I3" s="9" t="s">
        <v>205</v>
      </c>
      <c r="J3" s="9" t="s">
        <v>206</v>
      </c>
      <c r="K3" s="10" t="s">
        <v>5</v>
      </c>
    </row>
    <row r="4" ht="24" customHeight="1" spans="1:11">
      <c r="A4" s="12" t="s">
        <v>207</v>
      </c>
      <c r="B4" s="13">
        <f>'[1]分镇1 (2)'!B4</f>
        <v>1204.460967</v>
      </c>
      <c r="C4" s="14">
        <f>'[1]分镇1 (2)'!C4</f>
        <v>17.5267140890254</v>
      </c>
      <c r="D4" s="14">
        <f>'[1]分镇1 (2)'!D4</f>
        <v>211.10243</v>
      </c>
      <c r="E4" s="15">
        <f>'[1]分镇1 (2)'!E4</f>
        <v>-0.141581742510169</v>
      </c>
      <c r="F4" s="16"/>
      <c r="G4" s="12" t="s">
        <v>207</v>
      </c>
      <c r="H4" s="17">
        <v>276.02230488</v>
      </c>
      <c r="I4" s="34">
        <f>'[1]分镇1 (2)'!I4</f>
        <v>17.820530852166</v>
      </c>
      <c r="J4" s="14">
        <f>'[1]分镇1 (2)'!J4</f>
        <v>49.18864</v>
      </c>
      <c r="K4" s="15">
        <f>'[1]分镇1 (2)'!K4</f>
        <v>1</v>
      </c>
    </row>
    <row r="5" ht="24" customHeight="1" spans="1:11">
      <c r="A5" s="12" t="s">
        <v>208</v>
      </c>
      <c r="B5" s="13">
        <f>'[1]分镇1 (2)'!B5</f>
        <v>22.8682</v>
      </c>
      <c r="C5" s="14">
        <f>'[1]分镇1 (2)'!C5</f>
        <v>6.37592814475997</v>
      </c>
      <c r="D5" s="14">
        <f>'[1]分镇1 (2)'!D5</f>
        <v>1.45806</v>
      </c>
      <c r="E5" s="15">
        <f>'[1]分镇1 (2)'!E5</f>
        <v>-28.7341767620723</v>
      </c>
      <c r="F5" s="16"/>
      <c r="G5" s="12" t="s">
        <v>208</v>
      </c>
      <c r="H5" s="17">
        <v>3.97774458</v>
      </c>
      <c r="I5" s="34">
        <f>'[1]分镇1 (2)'!I5</f>
        <v>6.91115265123433</v>
      </c>
      <c r="J5" s="14">
        <f>'[1]分镇1 (2)'!J5</f>
        <v>0.274908</v>
      </c>
      <c r="K5" s="15">
        <f>'[1]分镇1 (2)'!K5</f>
        <v>-32</v>
      </c>
    </row>
    <row r="6" ht="24" customHeight="1" spans="1:11">
      <c r="A6" s="12" t="s">
        <v>209</v>
      </c>
      <c r="B6" s="13">
        <f>'[1]分镇1 (2)'!B6</f>
        <v>53.31342</v>
      </c>
      <c r="C6" s="14">
        <f>'[1]分镇1 (2)'!C6</f>
        <v>16.9069551343733</v>
      </c>
      <c r="D6" s="14">
        <f>'[1]分镇1 (2)'!D6</f>
        <v>9.013676</v>
      </c>
      <c r="E6" s="15">
        <f>'[1]分镇1 (2)'!E6</f>
        <v>-23.8112141041663</v>
      </c>
      <c r="F6" s="16"/>
      <c r="G6" s="12" t="s">
        <v>209</v>
      </c>
      <c r="H6" s="17">
        <v>11.735846198</v>
      </c>
      <c r="I6" s="34">
        <f>'[1]分镇1 (2)'!I6</f>
        <v>18.1692224320679</v>
      </c>
      <c r="J6" s="14">
        <f>'[1]分镇1 (2)'!J6</f>
        <v>2.132312</v>
      </c>
      <c r="K6" s="15">
        <f>'[1]分镇1 (2)'!K6</f>
        <v>-21.1</v>
      </c>
    </row>
    <row r="7" ht="24" customHeight="1" spans="1:11">
      <c r="A7" s="12" t="s">
        <v>210</v>
      </c>
      <c r="B7" s="13">
        <f>'[1]分镇1 (2)'!B7</f>
        <v>114.78651</v>
      </c>
      <c r="C7" s="14">
        <f>'[1]分镇1 (2)'!C7</f>
        <v>11.0794909610894</v>
      </c>
      <c r="D7" s="14">
        <f>'[1]分镇1 (2)'!D7</f>
        <v>12.717761</v>
      </c>
      <c r="E7" s="15">
        <f>'[1]分镇1 (2)'!E7</f>
        <v>-3.34342194595737</v>
      </c>
      <c r="F7" s="16"/>
      <c r="G7" s="12" t="s">
        <v>210</v>
      </c>
      <c r="H7" s="17">
        <v>29.524895478</v>
      </c>
      <c r="I7" s="34">
        <f>'[1]分镇1 (2)'!I7</f>
        <v>10.1456650447147</v>
      </c>
      <c r="J7" s="14">
        <f>'[1]分镇1 (2)'!J7</f>
        <v>2.995497</v>
      </c>
      <c r="K7" s="15">
        <f>'[1]分镇1 (2)'!K7</f>
        <v>-2.7</v>
      </c>
    </row>
    <row r="8" ht="24" customHeight="1" spans="1:11">
      <c r="A8" s="12" t="s">
        <v>211</v>
      </c>
      <c r="B8" s="13">
        <f>'[1]分镇1 (2)'!B8</f>
        <v>26.42527</v>
      </c>
      <c r="C8" s="14">
        <f>'[1]分镇1 (2)'!C8</f>
        <v>31.2049413307792</v>
      </c>
      <c r="D8" s="14">
        <f>'[1]分镇1 (2)'!D8</f>
        <v>8.24599</v>
      </c>
      <c r="E8" s="15">
        <f>'[1]分镇1 (2)'!E8</f>
        <v>12.7927062591343</v>
      </c>
      <c r="F8" s="16"/>
      <c r="G8" s="12" t="s">
        <v>211</v>
      </c>
      <c r="H8" s="17">
        <v>8.425703312</v>
      </c>
      <c r="I8" s="34">
        <f>'[1]分镇1 (2)'!I8</f>
        <v>22.6219453666896</v>
      </c>
      <c r="J8" s="14">
        <f>'[1]分镇1 (2)'!J8</f>
        <v>1.906058</v>
      </c>
      <c r="K8" s="15">
        <f>'[1]分镇1 (2)'!K8</f>
        <v>12.7</v>
      </c>
    </row>
    <row r="9" ht="24" customHeight="1" spans="1:11">
      <c r="A9" s="12" t="s">
        <v>212</v>
      </c>
      <c r="B9" s="13">
        <f>'[1]分镇1 (2)'!B9</f>
        <v>86.078</v>
      </c>
      <c r="C9" s="14">
        <f>'[1]分镇1 (2)'!C9</f>
        <v>18.0960930783708</v>
      </c>
      <c r="D9" s="14">
        <f>'[1]分镇1 (2)'!D9</f>
        <v>15.576755</v>
      </c>
      <c r="E9" s="15">
        <f>'[1]分镇1 (2)'!E9</f>
        <v>1.64069048592197</v>
      </c>
      <c r="F9" s="16"/>
      <c r="G9" s="12" t="s">
        <v>212</v>
      </c>
      <c r="H9" s="17">
        <v>19.30179545</v>
      </c>
      <c r="I9" s="34">
        <f>'[1]分镇1 (2)'!I9</f>
        <v>20.0093354527804</v>
      </c>
      <c r="J9" s="14">
        <f>'[1]分镇1 (2)'!J9</f>
        <v>3.862161</v>
      </c>
      <c r="K9" s="15">
        <f>'[1]分镇1 (2)'!K9</f>
        <v>2.2</v>
      </c>
    </row>
    <row r="10" ht="24" customHeight="1" spans="1:11">
      <c r="A10" s="12" t="s">
        <v>213</v>
      </c>
      <c r="B10" s="13">
        <f>'[1]分镇1 (2)'!B10</f>
        <v>103.668</v>
      </c>
      <c r="C10" s="14">
        <f>'[1]分镇1 (2)'!C10</f>
        <v>17.2728807346529</v>
      </c>
      <c r="D10" s="14">
        <f>'[1]分镇1 (2)'!D10</f>
        <v>17.90645</v>
      </c>
      <c r="E10" s="15">
        <f>'[1]分镇1 (2)'!E10</f>
        <v>10.2692906305769</v>
      </c>
      <c r="F10" s="16"/>
      <c r="G10" s="12" t="s">
        <v>213</v>
      </c>
      <c r="H10" s="17">
        <v>21.736109</v>
      </c>
      <c r="I10" s="34">
        <f>'[1]分镇1 (2)'!I10</f>
        <v>18.6546681377058</v>
      </c>
      <c r="J10" s="14">
        <f>'[1]分镇1 (2)'!J10</f>
        <v>4.054799</v>
      </c>
      <c r="K10" s="15">
        <f>'[1]分镇1 (2)'!K10</f>
        <v>10.6</v>
      </c>
    </row>
    <row r="11" ht="24" customHeight="1" spans="1:11">
      <c r="A11" s="12" t="s">
        <v>214</v>
      </c>
      <c r="B11" s="13">
        <f>'[1]分镇1 (2)'!B11</f>
        <v>75.58236</v>
      </c>
      <c r="C11" s="14">
        <f>'[1]分镇1 (2)'!C11</f>
        <v>13.6468535780042</v>
      </c>
      <c r="D11" s="14">
        <f>'[1]分镇1 (2)'!D11</f>
        <v>10.314614</v>
      </c>
      <c r="E11" s="15">
        <f>'[1]分镇1 (2)'!E11</f>
        <v>9.83052818344285</v>
      </c>
      <c r="F11" s="16"/>
      <c r="G11" s="12" t="s">
        <v>214</v>
      </c>
      <c r="H11" s="17">
        <v>16.099825202</v>
      </c>
      <c r="I11" s="34">
        <f>'[1]分镇1 (2)'!I11</f>
        <v>14.4637284615408</v>
      </c>
      <c r="J11" s="14">
        <f>'[1]分镇1 (2)'!J11</f>
        <v>2.328635</v>
      </c>
      <c r="K11" s="15">
        <f>'[1]分镇1 (2)'!K11</f>
        <v>10</v>
      </c>
    </row>
    <row r="12" ht="24" customHeight="1" spans="1:11">
      <c r="A12" s="12" t="s">
        <v>215</v>
      </c>
      <c r="B12" s="13">
        <f>'[1]分镇1 (2)'!B12</f>
        <v>718.1472</v>
      </c>
      <c r="C12" s="14">
        <f>'[1]分镇1 (2)'!C12</f>
        <v>18.8398392418713</v>
      </c>
      <c r="D12" s="14">
        <f>'[1]分镇1 (2)'!D12</f>
        <v>135.297778</v>
      </c>
      <c r="E12" s="15">
        <f>'[1]分镇1 (2)'!E12</f>
        <v>-0.292323196899119</v>
      </c>
      <c r="F12" s="16"/>
      <c r="G12" s="12" t="s">
        <v>215</v>
      </c>
      <c r="H12" s="17">
        <v>164.46100016</v>
      </c>
      <c r="I12" s="34">
        <f>'[1]分镇1 (2)'!I12</f>
        <v>19.1372452857397</v>
      </c>
      <c r="J12" s="14">
        <f>'[1]分镇1 (2)'!J12</f>
        <v>31.473305</v>
      </c>
      <c r="K12" s="15">
        <f>'[1]分镇1 (2)'!K12</f>
        <v>1</v>
      </c>
    </row>
    <row r="13" ht="24" customHeight="1" spans="1:11">
      <c r="A13" s="18" t="s">
        <v>216</v>
      </c>
      <c r="B13" s="19">
        <f>'[1]分镇1 (2)'!B13</f>
        <v>3.081125</v>
      </c>
      <c r="C13" s="20">
        <f>'[1]分镇1 (2)'!C13</f>
        <v>13.7769808105806</v>
      </c>
      <c r="D13" s="20">
        <f>'[1]分镇1 (2)'!D13</f>
        <v>0.424486</v>
      </c>
      <c r="E13" s="21">
        <f>'[1]分镇1 (2)'!E13</f>
        <v>329.808823529412</v>
      </c>
      <c r="F13" s="16"/>
      <c r="G13" s="18" t="s">
        <v>216</v>
      </c>
      <c r="H13" s="22">
        <v>0.2239975</v>
      </c>
      <c r="I13" s="35">
        <f>'[1]分镇1 (2)'!I13</f>
        <v>34.5954753959308</v>
      </c>
      <c r="J13" s="20">
        <f>'[1]分镇1 (2)'!J13</f>
        <v>0.077493</v>
      </c>
      <c r="K13" s="21">
        <f>'[1]分镇1 (2)'!K13</f>
        <v>396.8</v>
      </c>
    </row>
    <row r="14" ht="18.75" spans="1:11">
      <c r="A14" s="23"/>
      <c r="B14" s="24"/>
      <c r="C14" s="25"/>
      <c r="D14" s="24"/>
      <c r="E14" s="25"/>
      <c r="F14" s="16"/>
      <c r="G14" s="23"/>
      <c r="H14" s="24"/>
      <c r="I14" s="25"/>
      <c r="J14" s="24"/>
      <c r="K14" s="36"/>
    </row>
    <row r="15" ht="18.75" spans="1:11">
      <c r="A15" s="26" t="s">
        <v>217</v>
      </c>
      <c r="B15" s="26"/>
      <c r="C15" s="26"/>
      <c r="D15" s="26"/>
      <c r="E15" s="26"/>
      <c r="F15" s="27"/>
      <c r="G15" s="26" t="s">
        <v>218</v>
      </c>
      <c r="H15" s="26"/>
      <c r="I15" s="26"/>
      <c r="J15" s="26"/>
      <c r="K15" s="26"/>
    </row>
    <row r="17" ht="54" customHeight="1" spans="1:11">
      <c r="A17" s="2" t="s">
        <v>219</v>
      </c>
      <c r="B17" s="2"/>
      <c r="C17" s="2"/>
      <c r="D17" s="2"/>
      <c r="E17" s="2"/>
      <c r="G17" s="2" t="s">
        <v>220</v>
      </c>
      <c r="H17" s="3"/>
      <c r="I17" s="3"/>
      <c r="J17" s="3"/>
      <c r="K17" s="3"/>
    </row>
    <row r="18" ht="27" customHeight="1" spans="1:11">
      <c r="A18" s="5"/>
      <c r="B18" s="5"/>
      <c r="C18" s="5"/>
      <c r="D18" s="6" t="s">
        <v>221</v>
      </c>
      <c r="E18" s="6"/>
      <c r="F18" s="11"/>
      <c r="G18" s="5"/>
      <c r="H18" s="5"/>
      <c r="I18" s="6" t="s">
        <v>202</v>
      </c>
      <c r="J18" s="6"/>
      <c r="K18" s="6"/>
    </row>
    <row r="19" ht="49" customHeight="1" spans="1:11">
      <c r="A19" s="8" t="s">
        <v>203</v>
      </c>
      <c r="B19" s="9" t="s">
        <v>204</v>
      </c>
      <c r="C19" s="9" t="s">
        <v>205</v>
      </c>
      <c r="D19" s="9" t="s">
        <v>206</v>
      </c>
      <c r="E19" s="10" t="s">
        <v>5</v>
      </c>
      <c r="F19" s="11"/>
      <c r="G19" s="8" t="s">
        <v>203</v>
      </c>
      <c r="H19" s="9" t="s">
        <v>204</v>
      </c>
      <c r="I19" s="9" t="s">
        <v>205</v>
      </c>
      <c r="J19" s="9" t="s">
        <v>206</v>
      </c>
      <c r="K19" s="10" t="s">
        <v>5</v>
      </c>
    </row>
    <row r="20" ht="31" customHeight="1" spans="1:11">
      <c r="A20" s="12" t="s">
        <v>207</v>
      </c>
      <c r="B20" s="13">
        <f>'[1]分镇2 (2)'!B4</f>
        <v>2255764</v>
      </c>
      <c r="C20" s="14">
        <f>'[1]分镇2 (2)'!C4</f>
        <v>17.1974107220436</v>
      </c>
      <c r="D20" s="13">
        <f>'[1]分镇2 (2)'!D4</f>
        <v>387933</v>
      </c>
      <c r="E20" s="15">
        <f>'[1]分镇2 (2)'!E4</f>
        <v>16.3</v>
      </c>
      <c r="F20" s="11"/>
      <c r="G20" s="12" t="s">
        <v>207</v>
      </c>
      <c r="H20" s="17">
        <f>'[1]分镇2 (2)'!H4</f>
        <v>202.66998</v>
      </c>
      <c r="I20" s="17">
        <f>'[1]分镇2 (2)'!I4</f>
        <v>18.8677671947271</v>
      </c>
      <c r="J20" s="14">
        <f>'[1]分镇2 (2)'!J4</f>
        <v>38.2393</v>
      </c>
      <c r="K20" s="37">
        <f>'[1]分镇2 (2)'!K4</f>
        <v>17.4524875411775</v>
      </c>
    </row>
    <row r="21" ht="31" customHeight="1" spans="1:11">
      <c r="A21" s="12" t="s">
        <v>208</v>
      </c>
      <c r="B21" s="13">
        <f>'[1]分镇2 (2)'!B5</f>
        <v>102360.6</v>
      </c>
      <c r="C21" s="14">
        <f>'[1]分镇2 (2)'!C5</f>
        <v>14.649191192705</v>
      </c>
      <c r="D21" s="13">
        <f>'[1]分镇2 (2)'!D5</f>
        <v>14995</v>
      </c>
      <c r="E21" s="15">
        <f>'[1]分镇2 (2)'!E5</f>
        <v>17.4</v>
      </c>
      <c r="F21" s="11"/>
      <c r="G21" s="12" t="s">
        <v>208</v>
      </c>
      <c r="H21" s="17">
        <f>'[1]分镇2 (2)'!H5</f>
        <v>8.60808</v>
      </c>
      <c r="I21" s="17">
        <f>'[1]分镇2 (2)'!I5</f>
        <v>14.4407347515358</v>
      </c>
      <c r="J21" s="14">
        <f>'[1]分镇2 (2)'!J5</f>
        <v>1.24307</v>
      </c>
      <c r="K21" s="37">
        <f>'[1]分镇2 (2)'!K5</f>
        <v>22.9168108690708</v>
      </c>
    </row>
    <row r="22" ht="31" customHeight="1" spans="1:11">
      <c r="A22" s="12" t="s">
        <v>209</v>
      </c>
      <c r="B22" s="13">
        <f>'[1]分镇2 (2)'!B6</f>
        <v>238932.6</v>
      </c>
      <c r="C22" s="14">
        <f>'[1]分镇2 (2)'!C6</f>
        <v>13.5398016009536</v>
      </c>
      <c r="D22" s="13">
        <f>'[1]分镇2 (2)'!D6</f>
        <v>32351</v>
      </c>
      <c r="E22" s="15">
        <f>'[1]分镇2 (2)'!E6</f>
        <v>13.1</v>
      </c>
      <c r="F22" s="28"/>
      <c r="G22" s="12" t="s">
        <v>209</v>
      </c>
      <c r="H22" s="17">
        <f>'[1]分镇2 (2)'!H6</f>
        <v>22.03329147</v>
      </c>
      <c r="I22" s="17">
        <f>'[1]分镇2 (2)'!I6</f>
        <v>15.1110423267142</v>
      </c>
      <c r="J22" s="14">
        <f>'[1]分镇2 (2)'!J6</f>
        <v>3.32946</v>
      </c>
      <c r="K22" s="37">
        <f>'[1]分镇2 (2)'!K6</f>
        <v>18.6702499251508</v>
      </c>
    </row>
    <row r="23" ht="31" customHeight="1" spans="1:11">
      <c r="A23" s="12" t="s">
        <v>210</v>
      </c>
      <c r="B23" s="13">
        <f>'[1]分镇2 (2)'!B7</f>
        <v>229222.6</v>
      </c>
      <c r="C23" s="14">
        <f>'[1]分镇2 (2)'!C7</f>
        <v>16.5363275697946</v>
      </c>
      <c r="D23" s="13">
        <f>'[1]分镇2 (2)'!D7</f>
        <v>37905</v>
      </c>
      <c r="E23" s="15">
        <f>'[1]分镇2 (2)'!E7</f>
        <v>12.7</v>
      </c>
      <c r="F23" s="28"/>
      <c r="G23" s="12" t="s">
        <v>210</v>
      </c>
      <c r="H23" s="17">
        <f>'[1]分镇2 (2)'!H7</f>
        <v>30.32218</v>
      </c>
      <c r="I23" s="17">
        <f>'[1]分镇2 (2)'!I7</f>
        <v>17.2129114727239</v>
      </c>
      <c r="J23" s="14">
        <f>'[1]分镇2 (2)'!J7</f>
        <v>5.21933</v>
      </c>
      <c r="K23" s="37">
        <f>'[1]分镇2 (2)'!K7</f>
        <v>17.5993583027468</v>
      </c>
    </row>
    <row r="24" ht="31" customHeight="1" spans="1:11">
      <c r="A24" s="12" t="s">
        <v>211</v>
      </c>
      <c r="B24" s="13">
        <f>'[1]分镇2 (2)'!B8</f>
        <v>106536</v>
      </c>
      <c r="C24" s="14">
        <f>'[1]分镇2 (2)'!C8</f>
        <v>23.9703011188706</v>
      </c>
      <c r="D24" s="13">
        <f>'[1]分镇2 (2)'!D8</f>
        <v>25537</v>
      </c>
      <c r="E24" s="15">
        <f>'[1]分镇2 (2)'!E8</f>
        <v>19.5</v>
      </c>
      <c r="F24" s="28"/>
      <c r="G24" s="12" t="s">
        <v>211</v>
      </c>
      <c r="H24" s="17">
        <f>'[1]分镇2 (2)'!H8</f>
        <v>2.714543</v>
      </c>
      <c r="I24" s="17">
        <f>'[1]分镇2 (2)'!I8</f>
        <v>12.2377873549986</v>
      </c>
      <c r="J24" s="14">
        <f>'[1]分镇2 (2)'!J8</f>
        <v>0.3322</v>
      </c>
      <c r="K24" s="37">
        <f>'[1]分镇2 (2)'!K8</f>
        <v>10.1860758234104</v>
      </c>
    </row>
    <row r="25" ht="31" customHeight="1" spans="1:11">
      <c r="A25" s="12" t="s">
        <v>212</v>
      </c>
      <c r="B25" s="13">
        <f>'[1]分镇2 (2)'!B9</f>
        <v>173569.5</v>
      </c>
      <c r="C25" s="14">
        <f>'[1]分镇2 (2)'!C9</f>
        <v>11.7647397728288</v>
      </c>
      <c r="D25" s="13">
        <f>'[1]分镇2 (2)'!D9</f>
        <v>20420</v>
      </c>
      <c r="E25" s="15">
        <f>'[1]分镇2 (2)'!E9</f>
        <v>12.6</v>
      </c>
      <c r="F25" s="28"/>
      <c r="G25" s="12" t="s">
        <v>212</v>
      </c>
      <c r="H25" s="17">
        <f>'[1]分镇2 (2)'!H9</f>
        <v>65.65203</v>
      </c>
      <c r="I25" s="17">
        <f>'[1]分镇2 (2)'!I9</f>
        <v>25.6105104442315</v>
      </c>
      <c r="J25" s="14">
        <f>'[1]分镇2 (2)'!J9</f>
        <v>16.81382</v>
      </c>
      <c r="K25" s="37">
        <f>'[1]分镇2 (2)'!K9</f>
        <v>21.1640055314908</v>
      </c>
    </row>
    <row r="26" ht="31" customHeight="1" spans="1:11">
      <c r="A26" s="12" t="s">
        <v>213</v>
      </c>
      <c r="B26" s="13">
        <f>'[1]分镇2 (2)'!B10</f>
        <v>279838.08</v>
      </c>
      <c r="C26" s="14">
        <f>'[1]分镇2 (2)'!C10</f>
        <v>13.8419331636352</v>
      </c>
      <c r="D26" s="13">
        <f>'[1]分镇2 (2)'!D10</f>
        <v>38735</v>
      </c>
      <c r="E26" s="15">
        <f>'[1]分镇2 (2)'!E10</f>
        <v>15.8</v>
      </c>
      <c r="F26" s="28"/>
      <c r="G26" s="12" t="s">
        <v>213</v>
      </c>
      <c r="H26" s="17">
        <f>'[1]分镇2 (2)'!H10</f>
        <v>19.0282064</v>
      </c>
      <c r="I26" s="17">
        <f>'[1]分镇2 (2)'!I10</f>
        <v>13.6393307148487</v>
      </c>
      <c r="J26" s="14">
        <f>'[1]分镇2 (2)'!J10</f>
        <v>2.59532</v>
      </c>
      <c r="K26" s="37">
        <f>'[1]分镇2 (2)'!K10</f>
        <v>21.9238574864703</v>
      </c>
    </row>
    <row r="27" ht="31" customHeight="1" spans="1:11">
      <c r="A27" s="12" t="s">
        <v>214</v>
      </c>
      <c r="B27" s="13">
        <f>'[1]分镇2 (2)'!B11</f>
        <v>209076</v>
      </c>
      <c r="C27" s="14">
        <f>'[1]分镇2 (2)'!C11</f>
        <v>16.4074307907172</v>
      </c>
      <c r="D27" s="13">
        <f>'[1]分镇2 (2)'!D11</f>
        <v>34304</v>
      </c>
      <c r="E27" s="15">
        <f>'[1]分镇2 (2)'!E11</f>
        <v>19.3</v>
      </c>
      <c r="F27" s="28"/>
      <c r="G27" s="12" t="s">
        <v>214</v>
      </c>
      <c r="H27" s="17">
        <f>'[1]分镇2 (2)'!H11</f>
        <v>11.58145712</v>
      </c>
      <c r="I27" s="17">
        <f>'[1]分镇2 (2)'!I11</f>
        <v>16.7631756512517</v>
      </c>
      <c r="J27" s="14">
        <f>'[1]分镇2 (2)'!J11</f>
        <v>1.94142</v>
      </c>
      <c r="K27" s="37">
        <f>'[1]分镇2 (2)'!K11</f>
        <v>24.8646145534531</v>
      </c>
    </row>
    <row r="28" ht="31" customHeight="1" spans="1:11">
      <c r="A28" s="12" t="s">
        <v>215</v>
      </c>
      <c r="B28" s="13">
        <f>'[1]分镇2 (2)'!B12</f>
        <v>502840.905</v>
      </c>
      <c r="C28" s="14">
        <f>'[1]分镇2 (2)'!C12</f>
        <v>23.8043482162614</v>
      </c>
      <c r="D28" s="13">
        <f>'[1]分镇2 (2)'!D12</f>
        <v>119698</v>
      </c>
      <c r="E28" s="15">
        <f>'[1]分镇2 (2)'!E12</f>
        <v>19.9</v>
      </c>
      <c r="F28" s="28"/>
      <c r="G28" s="12" t="s">
        <v>215</v>
      </c>
      <c r="H28" s="17">
        <f>'[1]分镇2 (2)'!H12</f>
        <v>28.9763288</v>
      </c>
      <c r="I28" s="17">
        <f>'[1]分镇2 (2)'!I12</f>
        <v>13.9897294373606</v>
      </c>
      <c r="J28" s="14">
        <f>'[1]分镇2 (2)'!J12</f>
        <v>4.05371</v>
      </c>
      <c r="K28" s="37">
        <f>'[1]分镇2 (2)'!K12</f>
        <v>-4.09869031171339</v>
      </c>
    </row>
    <row r="29" ht="31" customHeight="1" spans="1:11">
      <c r="A29" s="12" t="s">
        <v>222</v>
      </c>
      <c r="B29" s="13">
        <f>'[1]分镇2 (2)'!B13</f>
        <v>84816.88</v>
      </c>
      <c r="C29" s="14">
        <f>'[1]分镇2 (2)'!C13</f>
        <v>33.0170126512553</v>
      </c>
      <c r="D29" s="13">
        <f>'[1]分镇2 (2)'!D13</f>
        <v>28004</v>
      </c>
      <c r="E29" s="15">
        <f>'[1]分镇2 (2)'!E13</f>
        <v>25.02</v>
      </c>
      <c r="F29" s="28"/>
      <c r="G29" s="12" t="s">
        <v>222</v>
      </c>
      <c r="H29" s="17">
        <f>'[1]分镇2 (2)'!H13</f>
        <v>6.3377328</v>
      </c>
      <c r="I29" s="17">
        <f>'[1]分镇2 (2)'!I13</f>
        <v>18.4832658139201</v>
      </c>
      <c r="J29" s="14">
        <f>'[1]分镇2 (2)'!J13</f>
        <v>1.17142</v>
      </c>
      <c r="K29" s="37">
        <f>'[1]分镇2 (2)'!K13</f>
        <v>9.94809607388565</v>
      </c>
    </row>
    <row r="30" ht="31" customHeight="1" spans="1:11">
      <c r="A30" s="18" t="s">
        <v>216</v>
      </c>
      <c r="B30" s="19">
        <f>'[1]分镇2 (2)'!B14</f>
        <v>328570.935</v>
      </c>
      <c r="C30" s="20">
        <f>'[1]分镇2 (2)'!C14</f>
        <v>10.951668625224</v>
      </c>
      <c r="D30" s="19">
        <f>'[1]分镇2 (2)'!D14</f>
        <v>35984</v>
      </c>
      <c r="E30" s="21">
        <f>'[1]分镇2 (2)'!E14</f>
        <v>7.9</v>
      </c>
      <c r="F30" s="28"/>
      <c r="G30" s="18" t="s">
        <v>216</v>
      </c>
      <c r="H30" s="22" t="str">
        <f>'[1]分镇2 (2)'!H14</f>
        <v>—</v>
      </c>
      <c r="I30" s="22" t="str">
        <f>'[1]分镇2 (2)'!I14</f>
        <v>—</v>
      </c>
      <c r="J30" s="20">
        <f>'[1]分镇2 (2)'!J14</f>
        <v>1.53955</v>
      </c>
      <c r="K30" s="38">
        <f>'[1]分镇2 (2)'!K14</f>
        <v>34.1281734069802</v>
      </c>
    </row>
    <row r="31" ht="13.5" spans="1:11">
      <c r="A31" s="23"/>
      <c r="B31" s="24"/>
      <c r="C31" s="25"/>
      <c r="D31" s="24"/>
      <c r="E31" s="25"/>
      <c r="F31" s="28"/>
      <c r="G31" s="23"/>
      <c r="H31" s="24"/>
      <c r="I31" s="25"/>
      <c r="J31" s="24"/>
      <c r="K31" s="25"/>
    </row>
    <row r="32" ht="13.5" spans="1:11">
      <c r="A32" s="26" t="s">
        <v>223</v>
      </c>
      <c r="B32" s="26"/>
      <c r="C32" s="26"/>
      <c r="D32" s="26"/>
      <c r="E32" s="26"/>
      <c r="F32" s="28"/>
      <c r="G32" s="26" t="s">
        <v>224</v>
      </c>
      <c r="H32" s="26"/>
      <c r="I32" s="26"/>
      <c r="J32" s="26"/>
      <c r="K32" s="26"/>
    </row>
    <row r="34" ht="55" customHeight="1" spans="1:11">
      <c r="A34" s="2" t="s">
        <v>225</v>
      </c>
      <c r="B34" s="2"/>
      <c r="C34" s="2"/>
      <c r="D34" s="2"/>
      <c r="E34" s="2"/>
      <c r="G34" s="2" t="s">
        <v>226</v>
      </c>
      <c r="H34" s="2"/>
      <c r="I34" s="2"/>
      <c r="J34" s="2"/>
      <c r="K34" s="2"/>
    </row>
    <row r="35" ht="30" customHeight="1" spans="1:11">
      <c r="A35" s="5"/>
      <c r="B35" s="5"/>
      <c r="C35" s="5"/>
      <c r="D35" s="6" t="s">
        <v>221</v>
      </c>
      <c r="E35" s="6"/>
      <c r="F35" s="11"/>
      <c r="G35" s="5"/>
      <c r="H35" s="5"/>
      <c r="I35" s="6" t="s">
        <v>227</v>
      </c>
      <c r="J35" s="6"/>
      <c r="K35" s="6"/>
    </row>
    <row r="36" ht="54" customHeight="1" spans="1:11">
      <c r="A36" s="8" t="s">
        <v>203</v>
      </c>
      <c r="B36" s="9" t="s">
        <v>204</v>
      </c>
      <c r="C36" s="9" t="s">
        <v>205</v>
      </c>
      <c r="D36" s="9" t="s">
        <v>206</v>
      </c>
      <c r="E36" s="10" t="s">
        <v>5</v>
      </c>
      <c r="F36" s="11"/>
      <c r="G36" s="8" t="s">
        <v>203</v>
      </c>
      <c r="H36" s="9" t="s">
        <v>228</v>
      </c>
      <c r="I36" s="9" t="s">
        <v>229</v>
      </c>
      <c r="J36" s="9"/>
      <c r="K36" s="10" t="s">
        <v>230</v>
      </c>
    </row>
    <row r="37" ht="32" customHeight="1" spans="1:11">
      <c r="A37" s="12" t="s">
        <v>207</v>
      </c>
      <c r="B37" s="13">
        <f>'[1]分镇3 (2)'!B4</f>
        <v>49765</v>
      </c>
      <c r="C37" s="14">
        <f>'[1]分镇3 (2)'!C4</f>
        <v>31.12</v>
      </c>
      <c r="D37" s="13">
        <f>'[1]分镇3 (2)'!D4</f>
        <v>15486.9</v>
      </c>
      <c r="E37" s="15">
        <f>'[1]分镇3 (2)'!E4</f>
        <v>6.73</v>
      </c>
      <c r="F37" s="11"/>
      <c r="G37" s="12" t="s">
        <v>207</v>
      </c>
      <c r="H37" s="13">
        <f>'[1]分镇3 (2)'!H4</f>
        <v>28</v>
      </c>
      <c r="I37" s="13">
        <f>'[1]分镇3 (2)'!I4</f>
        <v>6</v>
      </c>
      <c r="J37" s="13"/>
      <c r="K37" s="15">
        <f>'[1]分镇3 (2)'!K4</f>
        <v>21.4285714285714</v>
      </c>
    </row>
    <row r="38" ht="32" customHeight="1" spans="1:11">
      <c r="A38" s="12" t="s">
        <v>208</v>
      </c>
      <c r="B38" s="13">
        <f>'[1]分镇3 (2)'!B5</f>
        <v>623</v>
      </c>
      <c r="C38" s="14">
        <f>'[1]分镇3 (2)'!C5</f>
        <v>21.89</v>
      </c>
      <c r="D38" s="13">
        <f>'[1]分镇3 (2)'!D5</f>
        <v>136.4</v>
      </c>
      <c r="E38" s="15">
        <f>'[1]分镇3 (2)'!E5</f>
        <v>-11.94</v>
      </c>
      <c r="F38" s="11"/>
      <c r="G38" s="12" t="s">
        <v>208</v>
      </c>
      <c r="H38" s="13">
        <f>'[1]分镇3 (2)'!H5</f>
        <v>1</v>
      </c>
      <c r="I38" s="13" t="str">
        <f>'[1]分镇3 (2)'!I5</f>
        <v>-</v>
      </c>
      <c r="J38" s="13"/>
      <c r="K38" s="15" t="str">
        <f>'[1]分镇3 (2)'!K5</f>
        <v>-</v>
      </c>
    </row>
    <row r="39" ht="32" customHeight="1" spans="1:11">
      <c r="A39" s="12" t="s">
        <v>209</v>
      </c>
      <c r="B39" s="13">
        <f>'[1]分镇3 (2)'!B6</f>
        <v>2738</v>
      </c>
      <c r="C39" s="14">
        <f>'[1]分镇3 (2)'!C6</f>
        <v>28.47</v>
      </c>
      <c r="D39" s="13">
        <f>'[1]分镇3 (2)'!D6</f>
        <v>779.5</v>
      </c>
      <c r="E39" s="15">
        <f>'[1]分镇3 (2)'!E6</f>
        <v>3.01</v>
      </c>
      <c r="F39" s="28"/>
      <c r="G39" s="12" t="s">
        <v>231</v>
      </c>
      <c r="H39" s="13">
        <f>'[1]分镇3 (2)'!H6</f>
        <v>3</v>
      </c>
      <c r="I39" s="13" t="str">
        <f>'[1]分镇3 (2)'!I6</f>
        <v>-</v>
      </c>
      <c r="J39" s="13"/>
      <c r="K39" s="15" t="str">
        <f>'[1]分镇3 (2)'!K6</f>
        <v>-</v>
      </c>
    </row>
    <row r="40" ht="32" customHeight="1" spans="1:11">
      <c r="A40" s="12" t="s">
        <v>210</v>
      </c>
      <c r="B40" s="13">
        <f>'[1]分镇3 (2)'!B7</f>
        <v>3911</v>
      </c>
      <c r="C40" s="14">
        <f>'[1]分镇3 (2)'!C7</f>
        <v>27.96</v>
      </c>
      <c r="D40" s="13">
        <f>'[1]分镇3 (2)'!D7</f>
        <v>1093.5</v>
      </c>
      <c r="E40" s="15">
        <f>'[1]分镇3 (2)'!E7</f>
        <v>-2.12</v>
      </c>
      <c r="F40" s="28"/>
      <c r="G40" s="12" t="s">
        <v>210</v>
      </c>
      <c r="H40" s="13">
        <f>'[1]分镇3 (2)'!H7</f>
        <v>4</v>
      </c>
      <c r="I40" s="13" t="str">
        <f>'[1]分镇3 (2)'!I7</f>
        <v>-</v>
      </c>
      <c r="J40" s="13"/>
      <c r="K40" s="15" t="str">
        <f>'[1]分镇3 (2)'!K7</f>
        <v>-</v>
      </c>
    </row>
    <row r="41" ht="32" customHeight="1" spans="1:11">
      <c r="A41" s="12" t="s">
        <v>211</v>
      </c>
      <c r="B41" s="13">
        <f>'[1]分镇3 (2)'!B8</f>
        <v>2747</v>
      </c>
      <c r="C41" s="14">
        <f>'[1]分镇3 (2)'!C8</f>
        <v>21.85</v>
      </c>
      <c r="D41" s="13">
        <f>'[1]分镇3 (2)'!D8</f>
        <v>600.1</v>
      </c>
      <c r="E41" s="15">
        <f>'[1]分镇3 (2)'!E8</f>
        <v>-23.38</v>
      </c>
      <c r="F41" s="28"/>
      <c r="G41" s="12" t="s">
        <v>211</v>
      </c>
      <c r="H41" s="13">
        <f>'[1]分镇3 (2)'!H8</f>
        <v>2</v>
      </c>
      <c r="I41" s="13">
        <f>'[1]分镇3 (2)'!I8</f>
        <v>1</v>
      </c>
      <c r="J41" s="13"/>
      <c r="K41" s="15">
        <f>'[1]分镇3 (2)'!K8</f>
        <v>50</v>
      </c>
    </row>
    <row r="42" ht="32" customHeight="1" spans="1:11">
      <c r="A42" s="12" t="s">
        <v>212</v>
      </c>
      <c r="B42" s="13">
        <f>'[1]分镇3 (2)'!B9</f>
        <v>6143</v>
      </c>
      <c r="C42" s="14">
        <f>'[1]分镇3 (2)'!C9</f>
        <v>43.88</v>
      </c>
      <c r="D42" s="13">
        <f>'[1]分镇3 (2)'!D9</f>
        <v>2695.7</v>
      </c>
      <c r="E42" s="15">
        <f>'[1]分镇3 (2)'!E9</f>
        <v>39.18</v>
      </c>
      <c r="F42" s="28"/>
      <c r="G42" s="12" t="s">
        <v>212</v>
      </c>
      <c r="H42" s="13">
        <f>'[1]分镇3 (2)'!H9</f>
        <v>2</v>
      </c>
      <c r="I42" s="13" t="str">
        <f>'[1]分镇3 (2)'!I9</f>
        <v>-</v>
      </c>
      <c r="J42" s="13"/>
      <c r="K42" s="15" t="str">
        <f>'[1]分镇3 (2)'!K9</f>
        <v>-</v>
      </c>
    </row>
    <row r="43" ht="32" customHeight="1" spans="1:11">
      <c r="A43" s="12" t="s">
        <v>213</v>
      </c>
      <c r="B43" s="13">
        <f>'[1]分镇3 (2)'!B10</f>
        <v>2831</v>
      </c>
      <c r="C43" s="14">
        <f>'[1]分镇3 (2)'!C10</f>
        <v>35.01</v>
      </c>
      <c r="D43" s="13">
        <f>'[1]分镇3 (2)'!D10</f>
        <v>991.1</v>
      </c>
      <c r="E43" s="15">
        <f>'[1]分镇3 (2)'!E10</f>
        <v>62.05</v>
      </c>
      <c r="F43" s="28"/>
      <c r="G43" s="12" t="s">
        <v>213</v>
      </c>
      <c r="H43" s="13">
        <f>'[1]分镇3 (2)'!H10</f>
        <v>3</v>
      </c>
      <c r="I43" s="13" t="str">
        <f>'[1]分镇3 (2)'!I10</f>
        <v>-</v>
      </c>
      <c r="J43" s="13"/>
      <c r="K43" s="15" t="str">
        <f>'[1]分镇3 (2)'!K10</f>
        <v>-</v>
      </c>
    </row>
    <row r="44" ht="32" customHeight="1" spans="1:11">
      <c r="A44" s="12" t="s">
        <v>214</v>
      </c>
      <c r="B44" s="13">
        <f>'[1]分镇3 (2)'!B11</f>
        <v>1854</v>
      </c>
      <c r="C44" s="14">
        <f>'[1]分镇3 (2)'!C11</f>
        <v>50.06</v>
      </c>
      <c r="D44" s="13">
        <f>'[1]分镇3 (2)'!D11</f>
        <v>928.2</v>
      </c>
      <c r="E44" s="15">
        <f>'[1]分镇3 (2)'!E11</f>
        <v>45.42</v>
      </c>
      <c r="F44" s="28"/>
      <c r="G44" s="12" t="s">
        <v>214</v>
      </c>
      <c r="H44" s="13">
        <f>'[1]分镇3 (2)'!H11</f>
        <v>2</v>
      </c>
      <c r="I44" s="13" t="str">
        <f>'[1]分镇3 (2)'!I11</f>
        <v>-</v>
      </c>
      <c r="J44" s="13"/>
      <c r="K44" s="15" t="str">
        <f>'[1]分镇3 (2)'!K11</f>
        <v>-</v>
      </c>
    </row>
    <row r="45" ht="32" customHeight="1" spans="1:11">
      <c r="A45" s="12" t="s">
        <v>215</v>
      </c>
      <c r="B45" s="13">
        <f>'[1]分镇3 (2)'!B12</f>
        <v>15142</v>
      </c>
      <c r="C45" s="14">
        <f>'[1]分镇3 (2)'!C12</f>
        <v>27.08</v>
      </c>
      <c r="D45" s="13">
        <f>'[1]分镇3 (2)'!D12</f>
        <v>4100.4</v>
      </c>
      <c r="E45" s="15">
        <f>'[1]分镇3 (2)'!E12</f>
        <v>28.33</v>
      </c>
      <c r="F45" s="28"/>
      <c r="G45" s="12" t="s">
        <v>232</v>
      </c>
      <c r="H45" s="13">
        <f>'[1]分镇3 (2)'!H12</f>
        <v>6</v>
      </c>
      <c r="I45" s="13" t="str">
        <f>'[1]分镇3 (2)'!I12</f>
        <v>-</v>
      </c>
      <c r="J45" s="13"/>
      <c r="K45" s="15" t="str">
        <f>'[1]分镇3 (2)'!K12</f>
        <v>-</v>
      </c>
    </row>
    <row r="46" ht="32" customHeight="1" spans="1:11">
      <c r="A46" s="18" t="s">
        <v>222</v>
      </c>
      <c r="B46" s="19">
        <f>'[1]分镇3 (2)'!B13</f>
        <v>13776</v>
      </c>
      <c r="C46" s="20">
        <f>'[1]分镇3 (2)'!C13</f>
        <v>30.21</v>
      </c>
      <c r="D46" s="19">
        <f>'[1]分镇3 (2)'!D13</f>
        <v>4162</v>
      </c>
      <c r="E46" s="21">
        <f>'[1]分镇3 (2)'!E13</f>
        <v>-21.71</v>
      </c>
      <c r="F46" s="28"/>
      <c r="G46" s="29" t="s">
        <v>216</v>
      </c>
      <c r="H46" s="19">
        <f>'[1]分镇3 (2)'!H13</f>
        <v>5</v>
      </c>
      <c r="I46" s="19">
        <f>'[1]分镇3 (2)'!I13</f>
        <v>5</v>
      </c>
      <c r="J46" s="19"/>
      <c r="K46" s="21">
        <f>'[1]分镇3 (2)'!K13</f>
        <v>100</v>
      </c>
    </row>
    <row r="47" ht="13.5" spans="1:11">
      <c r="A47" s="30" t="s">
        <v>233</v>
      </c>
      <c r="B47" s="30"/>
      <c r="C47" s="30"/>
      <c r="D47" s="30"/>
      <c r="E47" s="30"/>
      <c r="F47" s="28"/>
      <c r="G47" s="31"/>
      <c r="H47" s="31"/>
      <c r="I47" s="31"/>
      <c r="J47" s="31"/>
      <c r="K47" s="31"/>
    </row>
    <row r="48" ht="13.5" spans="1:11">
      <c r="A48" s="26" t="s">
        <v>234</v>
      </c>
      <c r="B48" s="26"/>
      <c r="C48" s="26"/>
      <c r="D48" s="26"/>
      <c r="E48" s="26"/>
      <c r="F48" s="28"/>
      <c r="G48" s="26" t="s">
        <v>235</v>
      </c>
      <c r="H48" s="26"/>
      <c r="I48" s="26"/>
      <c r="J48" s="26"/>
      <c r="K48" s="26"/>
    </row>
    <row r="49" spans="4:10">
      <c r="D49" s="32"/>
      <c r="F49" s="33"/>
      <c r="J49" s="39"/>
    </row>
    <row r="50" ht="49" customHeight="1" spans="1:11">
      <c r="A50" s="2" t="s">
        <v>236</v>
      </c>
      <c r="B50" s="3"/>
      <c r="C50" s="3"/>
      <c r="D50" s="3"/>
      <c r="E50" s="3"/>
      <c r="G50" s="2" t="s">
        <v>237</v>
      </c>
      <c r="H50" s="3"/>
      <c r="I50" s="3"/>
      <c r="J50" s="3"/>
      <c r="K50" s="3"/>
    </row>
    <row r="51" ht="32" customHeight="1" spans="1:11">
      <c r="A51" s="5"/>
      <c r="B51" s="5"/>
      <c r="C51" s="6" t="s">
        <v>227</v>
      </c>
      <c r="D51" s="6"/>
      <c r="E51" s="6"/>
      <c r="F51" s="11"/>
      <c r="G51" s="5"/>
      <c r="H51" s="5"/>
      <c r="I51" s="6" t="s">
        <v>227</v>
      </c>
      <c r="J51" s="6"/>
      <c r="K51" s="6"/>
    </row>
    <row r="52" ht="70" customHeight="1" spans="1:11">
      <c r="A52" s="8" t="s">
        <v>203</v>
      </c>
      <c r="B52" s="9" t="s">
        <v>228</v>
      </c>
      <c r="C52" s="9" t="s">
        <v>229</v>
      </c>
      <c r="D52" s="9"/>
      <c r="E52" s="10" t="s">
        <v>230</v>
      </c>
      <c r="F52" s="11"/>
      <c r="G52" s="8" t="s">
        <v>203</v>
      </c>
      <c r="H52" s="9" t="s">
        <v>228</v>
      </c>
      <c r="I52" s="9" t="s">
        <v>229</v>
      </c>
      <c r="J52" s="9"/>
      <c r="K52" s="10" t="s">
        <v>230</v>
      </c>
    </row>
    <row r="53" ht="29" customHeight="1" spans="1:11">
      <c r="A53" s="12" t="s">
        <v>207</v>
      </c>
      <c r="B53" s="13">
        <f>'[1]分镇4 (2)'!B4</f>
        <v>23</v>
      </c>
      <c r="C53" s="13">
        <f>'[1]分镇4 (2)'!C4</f>
        <v>1</v>
      </c>
      <c r="D53" s="13"/>
      <c r="E53" s="15">
        <f>'[1]分镇4 (2)'!E4</f>
        <v>4.34782608695652</v>
      </c>
      <c r="F53" s="11"/>
      <c r="G53" s="12" t="s">
        <v>207</v>
      </c>
      <c r="H53" s="13">
        <f>'[1]分镇4 (2)'!H4</f>
        <v>21</v>
      </c>
      <c r="I53" s="13">
        <f>'[1]分镇4 (2)'!I4</f>
        <v>1</v>
      </c>
      <c r="J53" s="13"/>
      <c r="K53" s="15">
        <f>'[1]分镇4 (2)'!K4</f>
        <v>4.76190476190476</v>
      </c>
    </row>
    <row r="54" ht="29" customHeight="1" spans="1:11">
      <c r="A54" s="12" t="s">
        <v>208</v>
      </c>
      <c r="B54" s="13">
        <f>'[1]分镇4 (2)'!B5</f>
        <v>1</v>
      </c>
      <c r="C54" s="13">
        <f>'[1]分镇4 (2)'!C5</f>
        <v>0</v>
      </c>
      <c r="D54" s="13"/>
      <c r="E54" s="15">
        <f>'[1]分镇4 (2)'!E5</f>
        <v>0</v>
      </c>
      <c r="F54" s="11"/>
      <c r="G54" s="12" t="s">
        <v>208</v>
      </c>
      <c r="H54" s="13">
        <f>'[1]分镇4 (2)'!H5</f>
        <v>1</v>
      </c>
      <c r="I54" s="13" t="str">
        <f>'[1]分镇4 (2)'!I5</f>
        <v>-</v>
      </c>
      <c r="J54" s="13"/>
      <c r="K54" s="15" t="str">
        <f>'[1]分镇4 (2)'!K5</f>
        <v>-</v>
      </c>
    </row>
    <row r="55" ht="29" customHeight="1" spans="1:11">
      <c r="A55" s="12" t="s">
        <v>231</v>
      </c>
      <c r="B55" s="13">
        <f>'[1]分镇4 (2)'!B6</f>
        <v>2</v>
      </c>
      <c r="C55" s="13">
        <f>'[1]分镇4 (2)'!C6</f>
        <v>0</v>
      </c>
      <c r="D55" s="13"/>
      <c r="E55" s="15">
        <f>'[1]分镇4 (2)'!E6</f>
        <v>0</v>
      </c>
      <c r="F55" s="28"/>
      <c r="G55" s="12" t="s">
        <v>231</v>
      </c>
      <c r="H55" s="13">
        <f>'[1]分镇4 (2)'!H6</f>
        <v>2</v>
      </c>
      <c r="I55" s="13" t="str">
        <f>'[1]分镇4 (2)'!I6</f>
        <v>-</v>
      </c>
      <c r="J55" s="13"/>
      <c r="K55" s="15" t="str">
        <f>'[1]分镇4 (2)'!K6</f>
        <v>-</v>
      </c>
    </row>
    <row r="56" ht="29" customHeight="1" spans="1:11">
      <c r="A56" s="12" t="s">
        <v>210</v>
      </c>
      <c r="B56" s="13">
        <f>'[1]分镇4 (2)'!B7</f>
        <v>3</v>
      </c>
      <c r="C56" s="13">
        <f>'[1]分镇4 (2)'!C7</f>
        <v>0</v>
      </c>
      <c r="D56" s="13"/>
      <c r="E56" s="15">
        <f>'[1]分镇4 (2)'!E7</f>
        <v>0</v>
      </c>
      <c r="F56" s="28"/>
      <c r="G56" s="12" t="s">
        <v>210</v>
      </c>
      <c r="H56" s="13">
        <f>'[1]分镇4 (2)'!H7</f>
        <v>4</v>
      </c>
      <c r="I56" s="13" t="str">
        <f>'[1]分镇4 (2)'!I7</f>
        <v>-</v>
      </c>
      <c r="J56" s="13"/>
      <c r="K56" s="15" t="str">
        <f>'[1]分镇4 (2)'!K7</f>
        <v>-</v>
      </c>
    </row>
    <row r="57" ht="29" customHeight="1" spans="1:11">
      <c r="A57" s="12" t="s">
        <v>211</v>
      </c>
      <c r="B57" s="13">
        <f>'[1]分镇4 (2)'!B8</f>
        <v>3</v>
      </c>
      <c r="C57" s="13">
        <f>'[1]分镇4 (2)'!C8</f>
        <v>1</v>
      </c>
      <c r="D57" s="13"/>
      <c r="E57" s="15">
        <f>'[1]分镇4 (2)'!E8</f>
        <v>33.3333333333333</v>
      </c>
      <c r="F57" s="28"/>
      <c r="G57" s="12" t="s">
        <v>211</v>
      </c>
      <c r="H57" s="13">
        <f>'[1]分镇4 (2)'!H8</f>
        <v>1</v>
      </c>
      <c r="I57" s="13">
        <f>'[1]分镇4 (2)'!I8</f>
        <v>1</v>
      </c>
      <c r="J57" s="13"/>
      <c r="K57" s="15">
        <f>'[1]分镇4 (2)'!K8</f>
        <v>100</v>
      </c>
    </row>
    <row r="58" ht="29" customHeight="1" spans="1:11">
      <c r="A58" s="12" t="s">
        <v>212</v>
      </c>
      <c r="B58" s="13">
        <f>'[1]分镇4 (2)'!B9</f>
        <v>6</v>
      </c>
      <c r="C58" s="13">
        <f>'[1]分镇4 (2)'!C9</f>
        <v>0</v>
      </c>
      <c r="D58" s="13"/>
      <c r="E58" s="15">
        <f>'[1]分镇4 (2)'!E9</f>
        <v>0</v>
      </c>
      <c r="F58" s="28"/>
      <c r="G58" s="12" t="s">
        <v>212</v>
      </c>
      <c r="H58" s="13">
        <f>'[1]分镇4 (2)'!H9</f>
        <v>5</v>
      </c>
      <c r="I58" s="13" t="str">
        <f>'[1]分镇4 (2)'!I9</f>
        <v>-</v>
      </c>
      <c r="J58" s="13"/>
      <c r="K58" s="15" t="str">
        <f>'[1]分镇4 (2)'!K9</f>
        <v>-</v>
      </c>
    </row>
    <row r="59" ht="29" customHeight="1" spans="1:11">
      <c r="A59" s="12" t="s">
        <v>213</v>
      </c>
      <c r="B59" s="13">
        <f>'[1]分镇4 (2)'!B10</f>
        <v>3</v>
      </c>
      <c r="C59" s="13">
        <f>'[1]分镇4 (2)'!C10</f>
        <v>0</v>
      </c>
      <c r="D59" s="13"/>
      <c r="E59" s="15">
        <f>'[1]分镇4 (2)'!E10</f>
        <v>0</v>
      </c>
      <c r="F59" s="28"/>
      <c r="G59" s="12" t="s">
        <v>213</v>
      </c>
      <c r="H59" s="13">
        <f>'[1]分镇4 (2)'!H10</f>
        <v>1</v>
      </c>
      <c r="I59" s="13" t="str">
        <f>'[1]分镇4 (2)'!I10</f>
        <v>-</v>
      </c>
      <c r="J59" s="13"/>
      <c r="K59" s="15" t="str">
        <f>'[1]分镇4 (2)'!K10</f>
        <v>-</v>
      </c>
    </row>
    <row r="60" ht="29" customHeight="1" spans="1:11">
      <c r="A60" s="12" t="s">
        <v>214</v>
      </c>
      <c r="B60" s="13">
        <f>'[1]分镇4 (2)'!B11</f>
        <v>1</v>
      </c>
      <c r="C60" s="13">
        <f>'[1]分镇4 (2)'!C11</f>
        <v>0</v>
      </c>
      <c r="D60" s="13"/>
      <c r="E60" s="15">
        <f>'[1]分镇4 (2)'!E11</f>
        <v>0</v>
      </c>
      <c r="F60" s="28"/>
      <c r="G60" s="12" t="s">
        <v>214</v>
      </c>
      <c r="H60" s="13">
        <f>'[1]分镇4 (2)'!H11</f>
        <v>1</v>
      </c>
      <c r="I60" s="13" t="str">
        <f>'[1]分镇4 (2)'!I11</f>
        <v>-</v>
      </c>
      <c r="J60" s="13"/>
      <c r="K60" s="15" t="str">
        <f>'[1]分镇4 (2)'!K11</f>
        <v>-</v>
      </c>
    </row>
    <row r="61" ht="29" customHeight="1" spans="1:11">
      <c r="A61" s="12" t="s">
        <v>232</v>
      </c>
      <c r="B61" s="13">
        <f>'[1]分镇4 (2)'!B12</f>
        <v>4</v>
      </c>
      <c r="C61" s="13">
        <f>'[1]分镇4 (2)'!C12</f>
        <v>0</v>
      </c>
      <c r="D61" s="13"/>
      <c r="E61" s="15">
        <f>'[1]分镇4 (2)'!E12</f>
        <v>0</v>
      </c>
      <c r="F61" s="28"/>
      <c r="G61" s="12" t="s">
        <v>232</v>
      </c>
      <c r="H61" s="13">
        <f>'[1]分镇4 (2)'!H12</f>
        <v>4</v>
      </c>
      <c r="I61" s="13" t="str">
        <f>'[1]分镇4 (2)'!I12</f>
        <v>-</v>
      </c>
      <c r="J61" s="13"/>
      <c r="K61" s="15" t="str">
        <f>'[1]分镇4 (2)'!K12</f>
        <v>-</v>
      </c>
    </row>
    <row r="62" ht="29" customHeight="1" spans="1:11">
      <c r="A62" s="29" t="s">
        <v>216</v>
      </c>
      <c r="B62" s="19" t="str">
        <f>'[1]分镇4 (2)'!B13</f>
        <v>—</v>
      </c>
      <c r="C62" s="19">
        <f>'[1]分镇4 (2)'!C13</f>
        <v>0</v>
      </c>
      <c r="D62" s="19"/>
      <c r="E62" s="21">
        <f>'[1]分镇4 (2)'!E13</f>
        <v>0</v>
      </c>
      <c r="F62" s="28"/>
      <c r="G62" s="29" t="s">
        <v>216</v>
      </c>
      <c r="H62" s="19">
        <f>'[1]分镇4 (2)'!H13</f>
        <v>2</v>
      </c>
      <c r="I62" s="19" t="str">
        <f>'[1]分镇4 (2)'!I13</f>
        <v>-</v>
      </c>
      <c r="J62" s="19"/>
      <c r="K62" s="21" t="str">
        <f>'[1]分镇4 (2)'!K13</f>
        <v>-</v>
      </c>
    </row>
    <row r="63" ht="13.5" spans="1:11">
      <c r="A63" s="23"/>
      <c r="B63" s="24"/>
      <c r="C63" s="25"/>
      <c r="D63" s="24"/>
      <c r="E63" s="25"/>
      <c r="F63" s="28"/>
      <c r="G63" s="23"/>
      <c r="H63" s="24"/>
      <c r="I63" s="25"/>
      <c r="J63" s="24"/>
      <c r="K63" s="25"/>
    </row>
    <row r="64" ht="13.5" spans="1:11">
      <c r="A64" s="26" t="s">
        <v>238</v>
      </c>
      <c r="B64" s="26"/>
      <c r="C64" s="26"/>
      <c r="D64" s="26"/>
      <c r="E64" s="26"/>
      <c r="F64" s="28"/>
      <c r="G64" s="26" t="s">
        <v>239</v>
      </c>
      <c r="H64" s="26"/>
      <c r="I64" s="26"/>
      <c r="J64" s="26"/>
      <c r="K64" s="26"/>
    </row>
  </sheetData>
  <mergeCells count="59">
    <mergeCell ref="A1:E1"/>
    <mergeCell ref="G1:K1"/>
    <mergeCell ref="D2:E2"/>
    <mergeCell ref="I2:K2"/>
    <mergeCell ref="A15:E15"/>
    <mergeCell ref="G15:K15"/>
    <mergeCell ref="A17:E17"/>
    <mergeCell ref="G17:K17"/>
    <mergeCell ref="D18:E18"/>
    <mergeCell ref="I18:K18"/>
    <mergeCell ref="A32:E32"/>
    <mergeCell ref="G32:K32"/>
    <mergeCell ref="A34:E34"/>
    <mergeCell ref="G34:K34"/>
    <mergeCell ref="D35:E35"/>
    <mergeCell ref="I35:K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A47:E47"/>
    <mergeCell ref="G47:K47"/>
    <mergeCell ref="A48:E48"/>
    <mergeCell ref="G48:K48"/>
    <mergeCell ref="A50:E50"/>
    <mergeCell ref="G50:K50"/>
    <mergeCell ref="C51:E51"/>
    <mergeCell ref="I51:K51"/>
    <mergeCell ref="C52:D52"/>
    <mergeCell ref="I52:J52"/>
    <mergeCell ref="C53:D53"/>
    <mergeCell ref="I53:J53"/>
    <mergeCell ref="C54:D54"/>
    <mergeCell ref="I54:J54"/>
    <mergeCell ref="C55:D55"/>
    <mergeCell ref="I55:J55"/>
    <mergeCell ref="C56:D56"/>
    <mergeCell ref="I56:J56"/>
    <mergeCell ref="C57:D57"/>
    <mergeCell ref="I57:J57"/>
    <mergeCell ref="C58:D58"/>
    <mergeCell ref="I58:J58"/>
    <mergeCell ref="C59:D59"/>
    <mergeCell ref="I59:J59"/>
    <mergeCell ref="C60:D60"/>
    <mergeCell ref="I60:J60"/>
    <mergeCell ref="C61:D61"/>
    <mergeCell ref="I61:J61"/>
    <mergeCell ref="C62:D62"/>
    <mergeCell ref="I62:J62"/>
    <mergeCell ref="A64:E64"/>
    <mergeCell ref="G64:K64"/>
  </mergeCells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国民经济主要指标（1-11）</vt:lpstr>
      <vt:lpstr>地区生产总值间接评估指标完成情况</vt:lpstr>
      <vt:lpstr>分镇完成情况表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Ranger_C</cp:lastModifiedBy>
  <dcterms:created xsi:type="dcterms:W3CDTF">2018-02-27T11:14:00Z</dcterms:created>
  <dcterms:modified xsi:type="dcterms:W3CDTF">2018-06-12T08:04:21Z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