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tabRatio="858"/>
  </bookViews>
  <sheets>
    <sheet name="1-20" sheetId="2" r:id="rId1"/>
    <sheet name="2-19" sheetId="3" r:id="rId2"/>
    <sheet name="3-18" sheetId="4" r:id="rId3"/>
    <sheet name="4-17" sheetId="5" r:id="rId4"/>
    <sheet name="5-16" sheetId="6" r:id="rId5"/>
    <sheet name="6-15" sheetId="7" r:id="rId6"/>
    <sheet name="7-14" sheetId="8" r:id="rId7"/>
    <sheet name="8-13" sheetId="9" r:id="rId8"/>
    <sheet name="9-12" sheetId="10" r:id="rId9"/>
    <sheet name="10-11" sheetId="11" r:id="rId10"/>
  </sheets>
  <calcPr calcId="144525"/>
</workbook>
</file>

<file path=xl/sharedStrings.xml><?xml version="1.0" encoding="utf-8"?>
<sst xmlns="http://schemas.openxmlformats.org/spreadsheetml/2006/main" count="244">
  <si>
    <t>2018年各镇（街道、开发区）新增
规模以上服务业企业完成表</t>
  </si>
  <si>
    <t>国民经济主要指标(一)</t>
  </si>
  <si>
    <t>计量单位：家</t>
  </si>
  <si>
    <t>镇（街道、
开发区）</t>
  </si>
  <si>
    <t>计划新增
家数</t>
  </si>
  <si>
    <t>1-本月止
已报待审家数</t>
  </si>
  <si>
    <t>已报待审家数占计划比重%</t>
  </si>
  <si>
    <t>指   标   名   称</t>
  </si>
  <si>
    <t>计量  
单位</t>
  </si>
  <si>
    <t>1-本月   
累  计</t>
  </si>
  <si>
    <t>同比增长+.-%</t>
  </si>
  <si>
    <t>全区</t>
  </si>
  <si>
    <t>一、综合</t>
  </si>
  <si>
    <t>玉湖</t>
  </si>
  <si>
    <t xml:space="preserve">    1、地区生产总值(季报)</t>
  </si>
  <si>
    <t>万元</t>
  </si>
  <si>
    <t>-</t>
  </si>
  <si>
    <t xml:space="preserve">新亨       </t>
  </si>
  <si>
    <t xml:space="preserve">        第一产业</t>
  </si>
  <si>
    <t>锡场</t>
  </si>
  <si>
    <t xml:space="preserve">        第二产业</t>
  </si>
  <si>
    <t>埔田</t>
  </si>
  <si>
    <t xml:space="preserve">         #建筑业</t>
  </si>
  <si>
    <t>曲溪</t>
  </si>
  <si>
    <t xml:space="preserve">        第三产业</t>
  </si>
  <si>
    <t>云路</t>
  </si>
  <si>
    <t xml:space="preserve">         #交通运输、仓储和邮政业</t>
  </si>
  <si>
    <t>玉滘</t>
  </si>
  <si>
    <t xml:space="preserve">          批发和零售业</t>
  </si>
  <si>
    <t xml:space="preserve"> 开发区     </t>
  </si>
  <si>
    <t xml:space="preserve">          住宿餐饮业</t>
  </si>
  <si>
    <t>中德集团</t>
  </si>
  <si>
    <t xml:space="preserve">          金融业</t>
  </si>
  <si>
    <t xml:space="preserve">          房地产业</t>
  </si>
  <si>
    <t xml:space="preserve">          其他服务业</t>
  </si>
  <si>
    <t xml:space="preserve">   2、比重</t>
  </si>
  <si>
    <t>%</t>
  </si>
  <si>
    <t>-20-</t>
  </si>
  <si>
    <t>-1-</t>
  </si>
  <si>
    <t>国民经济主要指标(二)</t>
  </si>
  <si>
    <t>2018年各镇（街道、开发区）新增
限额上商业企业完成表</t>
  </si>
  <si>
    <t>计量 
单位</t>
  </si>
  <si>
    <t>1-本月 
累  计</t>
  </si>
  <si>
    <t>同比增长
+.-%</t>
  </si>
  <si>
    <t>二、农林牧渔业总产值（季报）</t>
  </si>
  <si>
    <t xml:space="preserve">    农业产值             </t>
  </si>
  <si>
    <t xml:space="preserve">    林业产值</t>
  </si>
  <si>
    <t xml:space="preserve">    牧业产值             </t>
  </si>
  <si>
    <t xml:space="preserve">    渔业产值             </t>
  </si>
  <si>
    <t xml:space="preserve">    农林牧渔服务业产值   </t>
  </si>
  <si>
    <t>—</t>
  </si>
  <si>
    <t>-2-</t>
  </si>
  <si>
    <t>-19-</t>
  </si>
  <si>
    <t>2018年各镇（街道、开发区）新增
规模以上工业企业完成表</t>
  </si>
  <si>
    <t>国民经济主要指标(三)</t>
  </si>
  <si>
    <t>计量 单位</t>
  </si>
  <si>
    <t>1-本月      累  计</t>
  </si>
  <si>
    <t xml:space="preserve">三、工业         </t>
  </si>
  <si>
    <t xml:space="preserve"> （一）工业总产值（季报）</t>
  </si>
  <si>
    <t xml:space="preserve">       工业增加值（季报）</t>
  </si>
  <si>
    <t xml:space="preserve"> （二）规模以上工业 </t>
  </si>
  <si>
    <t xml:space="preserve">    1、规模以上工业总产值</t>
  </si>
  <si>
    <t xml:space="preserve">    2、规模以上工业增加值</t>
  </si>
  <si>
    <t xml:space="preserve">     其中:轻工业 </t>
  </si>
  <si>
    <t xml:space="preserve">          重工业</t>
  </si>
  <si>
    <t>开发区</t>
  </si>
  <si>
    <t xml:space="preserve">     其中:集体企业 </t>
  </si>
  <si>
    <t xml:space="preserve">          股份制企业</t>
  </si>
  <si>
    <t xml:space="preserve">          外商及港澳台投资企业</t>
  </si>
  <si>
    <t xml:space="preserve">     其中:国有控股企业 </t>
  </si>
  <si>
    <t xml:space="preserve">          民营企业 </t>
  </si>
  <si>
    <t xml:space="preserve">     其中:大型企业</t>
  </si>
  <si>
    <t xml:space="preserve">          中型企业</t>
  </si>
  <si>
    <t xml:space="preserve">          小型企业</t>
  </si>
  <si>
    <t xml:space="preserve">          微型企业</t>
  </si>
  <si>
    <t xml:space="preserve">     其中:六大行业增加值</t>
  </si>
  <si>
    <t xml:space="preserve">           石化行业</t>
  </si>
  <si>
    <t xml:space="preserve">           纺织服装行业</t>
  </si>
  <si>
    <t>-18-</t>
  </si>
  <si>
    <t>-3-</t>
  </si>
  <si>
    <t>国民经济主要指标(四)</t>
  </si>
  <si>
    <t>分镇（街道、开发区）地方税收完成情况表</t>
  </si>
  <si>
    <t>计量单位：万元</t>
  </si>
  <si>
    <t>全年任务</t>
  </si>
  <si>
    <t>完成年任务%</t>
  </si>
  <si>
    <t>1-本月    累  计</t>
  </si>
  <si>
    <t xml:space="preserve">           医药行业</t>
  </si>
  <si>
    <t xml:space="preserve">           金属行业</t>
  </si>
  <si>
    <t xml:space="preserve">           食品行业</t>
  </si>
  <si>
    <t>新亨</t>
  </si>
  <si>
    <t xml:space="preserve">           制鞋行业</t>
  </si>
  <si>
    <t xml:space="preserve">     其中:先进制造业</t>
  </si>
  <si>
    <t xml:space="preserve">          高技术制造业</t>
  </si>
  <si>
    <r>
      <rPr>
        <b/>
        <sz val="10"/>
        <rFont val="仿宋"/>
        <charset val="134"/>
      </rPr>
      <t xml:space="preserve"> 3、工业经济效益情况</t>
    </r>
    <r>
      <rPr>
        <sz val="10"/>
        <rFont val="仿宋"/>
        <charset val="134"/>
      </rPr>
      <t>（上月数）</t>
    </r>
  </si>
  <si>
    <t xml:space="preserve">     工业企业数</t>
  </si>
  <si>
    <t>个</t>
  </si>
  <si>
    <t xml:space="preserve">        其中：亏损企业</t>
  </si>
  <si>
    <t xml:space="preserve">     主营业务收入</t>
  </si>
  <si>
    <t>区直</t>
  </si>
  <si>
    <t xml:space="preserve">     利润总额</t>
  </si>
  <si>
    <t xml:space="preserve">     产品销售率                     </t>
  </si>
  <si>
    <t xml:space="preserve">     总资产贡献率</t>
  </si>
  <si>
    <t xml:space="preserve">     资产保值增值率</t>
  </si>
  <si>
    <t xml:space="preserve">     成本费用利润率</t>
  </si>
  <si>
    <t xml:space="preserve">     流动资产周转率            </t>
  </si>
  <si>
    <t>次/年</t>
  </si>
  <si>
    <t xml:space="preserve">     资产负债率</t>
  </si>
  <si>
    <t>注:本表数据由区财政局提供。年初下达各镇为工商税收任务,本表统计为工商税收收入数实绩。</t>
  </si>
  <si>
    <t>-4-</t>
  </si>
  <si>
    <t>-17-</t>
  </si>
  <si>
    <t>分镇（街道、开发区）限额上商业
企业销售总额完成情况表</t>
  </si>
  <si>
    <t>国民经济主要指标(五)</t>
  </si>
  <si>
    <t>计量单位：亿元</t>
  </si>
  <si>
    <t>1-本月
累  计</t>
  </si>
  <si>
    <t>四、建筑、电力</t>
  </si>
  <si>
    <t xml:space="preserve">   1、建筑（季报）</t>
  </si>
  <si>
    <t xml:space="preserve">      资质内建筑业总产值</t>
  </si>
  <si>
    <t xml:space="preserve">       其中：建筑安装产值</t>
  </si>
  <si>
    <t xml:space="preserve">   2、电力</t>
  </si>
  <si>
    <t xml:space="preserve">     全社会用电量</t>
  </si>
  <si>
    <t>万千瓦时</t>
  </si>
  <si>
    <t xml:space="preserve">     其中：工业用电量</t>
  </si>
  <si>
    <t xml:space="preserve">          城乡居民生活用电量</t>
  </si>
  <si>
    <t>-16-</t>
  </si>
  <si>
    <t>-5-</t>
  </si>
  <si>
    <t>国民经济主要指标(六)</t>
  </si>
  <si>
    <t>分镇（街道、开发区）固定资产投资
完成情况表</t>
  </si>
  <si>
    <t>五、投资</t>
  </si>
  <si>
    <t xml:space="preserve">    固定资产投资 </t>
  </si>
  <si>
    <t xml:space="preserve">       其中：项目投资</t>
  </si>
  <si>
    <t xml:space="preserve">             房地产开发</t>
  </si>
  <si>
    <t xml:space="preserve">    民间投资</t>
  </si>
  <si>
    <t xml:space="preserve">    基础设施投资</t>
  </si>
  <si>
    <t xml:space="preserve">    工业技术改造投资</t>
  </si>
  <si>
    <t xml:space="preserve">    1.按国民经济行业分</t>
  </si>
  <si>
    <t xml:space="preserve">      第一产业</t>
  </si>
  <si>
    <t xml:space="preserve">      第二产业</t>
  </si>
  <si>
    <t xml:space="preserve">        其中：工业</t>
  </si>
  <si>
    <t xml:space="preserve">      第三产业</t>
  </si>
  <si>
    <t xml:space="preserve">        其中：房地产</t>
  </si>
  <si>
    <t xml:space="preserve">    2.按注册类型分</t>
  </si>
  <si>
    <t xml:space="preserve">      内资企业</t>
  </si>
  <si>
    <t xml:space="preserve">      外商投资企业</t>
  </si>
  <si>
    <t xml:space="preserve">        其中：港澳台商投资企业</t>
  </si>
  <si>
    <t>-6-</t>
  </si>
  <si>
    <t>-15-</t>
  </si>
  <si>
    <t>分镇（街道、开发区）规模以上
工业增加值完成情况表</t>
  </si>
  <si>
    <t>国民经济主要指标(七)</t>
  </si>
  <si>
    <t>六、房地产</t>
  </si>
  <si>
    <t xml:space="preserve">    房屋竣工面积</t>
  </si>
  <si>
    <t>平方米</t>
  </si>
  <si>
    <t xml:space="preserve">       其中：住宅</t>
  </si>
  <si>
    <t xml:space="preserve">    商品房销售面积     </t>
  </si>
  <si>
    <t xml:space="preserve">    商品房待售面积</t>
  </si>
  <si>
    <t>-14-</t>
  </si>
  <si>
    <t>-7-</t>
  </si>
  <si>
    <t>国民经济主要指标(八)</t>
  </si>
  <si>
    <t>分镇（街道、开发区）规模以上
工业总产值完成情况表</t>
  </si>
  <si>
    <t>七、消费市场</t>
  </si>
  <si>
    <t xml:space="preserve">    社会消费品零售总额</t>
  </si>
  <si>
    <t xml:space="preserve">      其中：限上企业及个体户</t>
  </si>
  <si>
    <t xml:space="preserve">            限下企业和个体户</t>
  </si>
  <si>
    <t xml:space="preserve">      其中：城镇</t>
  </si>
  <si>
    <t xml:space="preserve">            农村</t>
  </si>
  <si>
    <t xml:space="preserve">    批零销售额和住餐营业额 </t>
  </si>
  <si>
    <t xml:space="preserve">      1．批发业销售额  </t>
  </si>
  <si>
    <t xml:space="preserve">      2．零售业销售额 </t>
  </si>
  <si>
    <t xml:space="preserve">      3. 住宿业营业额</t>
  </si>
  <si>
    <t xml:space="preserve">      4. 餐饮业营业额</t>
  </si>
  <si>
    <t>-8-</t>
  </si>
  <si>
    <t>-13-</t>
  </si>
  <si>
    <t>地区生产总值间接评估指标完成情况</t>
  </si>
  <si>
    <t>国民经济主要指标(九)</t>
  </si>
  <si>
    <t>指标名称</t>
  </si>
  <si>
    <t>区计划
增速%</t>
  </si>
  <si>
    <t>全区
增速%</t>
  </si>
  <si>
    <t>与计划相差+、-%</t>
  </si>
  <si>
    <t>全市
增速%</t>
  </si>
  <si>
    <t>牵头
部门</t>
  </si>
  <si>
    <t xml:space="preserve">金融机构各项贷款余额 </t>
  </si>
  <si>
    <t>人行</t>
  </si>
  <si>
    <t>八、对外经济（上月数）</t>
  </si>
  <si>
    <t xml:space="preserve">税收收入   </t>
  </si>
  <si>
    <t>财政局</t>
  </si>
  <si>
    <t xml:space="preserve">    外贸进出口总值</t>
  </si>
  <si>
    <t>亿元</t>
  </si>
  <si>
    <t>公共财政预算支出</t>
  </si>
  <si>
    <t xml:space="preserve">      1.进口总额             </t>
  </si>
  <si>
    <r>
      <rPr>
        <b/>
        <sz val="10"/>
        <rFont val="仿宋_GB2312"/>
        <charset val="134"/>
      </rPr>
      <t>外贸出口总额</t>
    </r>
    <r>
      <rPr>
        <sz val="10"/>
        <rFont val="仿宋_GB2312"/>
        <charset val="134"/>
      </rPr>
      <t>（上月）</t>
    </r>
  </si>
  <si>
    <t>经信局</t>
  </si>
  <si>
    <t xml:space="preserve">      2.出口总额</t>
  </si>
  <si>
    <t>公路货物周转量</t>
  </si>
  <si>
    <t>交通运输局</t>
  </si>
  <si>
    <t xml:space="preserve">    合同利用外资</t>
  </si>
  <si>
    <t>全社会用电量</t>
  </si>
  <si>
    <t>供电局</t>
  </si>
  <si>
    <t xml:space="preserve">      1．新批“三资企业”个数</t>
  </si>
  <si>
    <t>固定资产投资</t>
  </si>
  <si>
    <t>发改局</t>
  </si>
  <si>
    <t xml:space="preserve">      2．项目投资总额</t>
  </si>
  <si>
    <t>万美元</t>
  </si>
  <si>
    <t>社会消费品零售额</t>
  </si>
  <si>
    <t>商务局</t>
  </si>
  <si>
    <t xml:space="preserve">      3. 合同利用外资</t>
  </si>
  <si>
    <t>规上工业增加值</t>
  </si>
  <si>
    <t>经信和科技局</t>
  </si>
  <si>
    <t xml:space="preserve">    实际利用外资</t>
  </si>
  <si>
    <t>备注：数据涉及多个部门的，以第一个部门为牵头部门。</t>
  </si>
  <si>
    <t>-12-</t>
  </si>
  <si>
    <t>-9-</t>
  </si>
  <si>
    <t>国民经济主要指标(十)</t>
  </si>
  <si>
    <t>国民经济主要指标(十一)</t>
  </si>
  <si>
    <t>九、财政、金融</t>
  </si>
  <si>
    <t>十、运输、邮电</t>
  </si>
  <si>
    <t xml:space="preserve">  （一）区级公共财政预算收支</t>
  </si>
  <si>
    <t xml:space="preserve">  1、货运量</t>
  </si>
  <si>
    <t>万吨</t>
  </si>
  <si>
    <t xml:space="preserve">       1．公共财政预算收入</t>
  </si>
  <si>
    <t xml:space="preserve">      公路</t>
  </si>
  <si>
    <t xml:space="preserve">       其中：税收收入   </t>
  </si>
  <si>
    <t xml:space="preserve">      水运</t>
  </si>
  <si>
    <t xml:space="preserve">            非税收收入 </t>
  </si>
  <si>
    <t xml:space="preserve">  2、货物周转量</t>
  </si>
  <si>
    <t>万吨
公里</t>
  </si>
  <si>
    <t xml:space="preserve">            非税收入占比</t>
  </si>
  <si>
    <t xml:space="preserve">       2．公共财政预算支出</t>
  </si>
  <si>
    <t xml:space="preserve">         其中：一般公共服务</t>
  </si>
  <si>
    <t xml:space="preserve">  3、客运量</t>
  </si>
  <si>
    <t>万人</t>
  </si>
  <si>
    <t xml:space="preserve">              教育</t>
  </si>
  <si>
    <t xml:space="preserve">  4、旅客周转量</t>
  </si>
  <si>
    <t>万人
公里</t>
  </si>
  <si>
    <t xml:space="preserve">   （二）金  融       </t>
  </si>
  <si>
    <t xml:space="preserve">  5、邮政业务收入</t>
  </si>
  <si>
    <t xml:space="preserve">       1．金融机构各项存款余额</t>
  </si>
  <si>
    <t xml:space="preserve">     快递件数</t>
  </si>
  <si>
    <t>件</t>
  </si>
  <si>
    <t xml:space="preserve">        其中：住户存款余额 </t>
  </si>
  <si>
    <t xml:space="preserve">     快递营业收入</t>
  </si>
  <si>
    <t xml:space="preserve">       2．金融机构各项贷款余额 </t>
  </si>
  <si>
    <t xml:space="preserve">         其中：中长期贷款余额 </t>
  </si>
  <si>
    <t>备注：以上快递件数、快递营业收入数据由区邮政公司提供。</t>
  </si>
  <si>
    <t>-10-</t>
  </si>
  <si>
    <t>-11-</t>
  </si>
</sst>
</file>

<file path=xl/styles.xml><?xml version="1.0" encoding="utf-8"?>
<styleSheet xmlns="http://schemas.openxmlformats.org/spreadsheetml/2006/main">
  <numFmts count="10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_ "/>
    <numFmt numFmtId="177" formatCode="0.0_);[Red]\(0.0\)"/>
    <numFmt numFmtId="178" formatCode="0_);[Red]\(0\)"/>
    <numFmt numFmtId="179" formatCode="0_ "/>
    <numFmt numFmtId="180" formatCode="0.00_ "/>
    <numFmt numFmtId="181" formatCode="0.00_);[Red]\(0.00\)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4"/>
      <name val="华文中宋"/>
      <charset val="134"/>
    </font>
    <font>
      <b/>
      <sz val="10"/>
      <name val="仿宋"/>
      <charset val="134"/>
    </font>
    <font>
      <b/>
      <sz val="9"/>
      <name val="仿宋"/>
      <charset val="134"/>
    </font>
    <font>
      <sz val="8"/>
      <name val="仿宋"/>
      <charset val="134"/>
    </font>
    <font>
      <sz val="10"/>
      <name val="仿宋"/>
      <charset val="134"/>
    </font>
    <font>
      <b/>
      <sz val="10"/>
      <name val="宋体"/>
      <charset val="134"/>
    </font>
    <font>
      <b/>
      <sz val="10"/>
      <name val="仿宋_GB2312"/>
      <charset val="134"/>
    </font>
    <font>
      <b/>
      <sz val="9"/>
      <name val="仿宋_GB2312"/>
      <charset val="134"/>
    </font>
    <font>
      <sz val="10"/>
      <name val="仿宋_GB2312"/>
      <charset val="134"/>
    </font>
    <font>
      <b/>
      <sz val="8"/>
      <name val="仿宋"/>
      <charset val="134"/>
    </font>
    <font>
      <b/>
      <sz val="12"/>
      <name val="仿宋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0">
    <border>
      <left/>
      <right/>
      <top/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9" fillId="23" borderId="2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25" applyNumberFormat="0" applyFont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23" applyNumberFormat="0" applyFill="0" applyAlignment="0" applyProtection="0">
      <alignment vertical="center"/>
    </xf>
    <xf numFmtId="0" fontId="16" fillId="0" borderId="23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0" borderId="27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3" fillId="14" borderId="24" applyNumberFormat="0" applyAlignment="0" applyProtection="0">
      <alignment vertical="center"/>
    </xf>
    <xf numFmtId="0" fontId="32" fillId="14" borderId="28" applyNumberFormat="0" applyAlignment="0" applyProtection="0">
      <alignment vertical="center"/>
    </xf>
    <xf numFmtId="0" fontId="15" fillId="6" borderId="22" applyNumberFormat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0" borderId="29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</cellStyleXfs>
  <cellXfs count="14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center" vertical="center" shrinkToFit="1"/>
    </xf>
    <xf numFmtId="178" fontId="3" fillId="0" borderId="5" xfId="0" applyNumberFormat="1" applyFont="1" applyFill="1" applyBorder="1" applyAlignment="1">
      <alignment horizontal="center" vertical="center"/>
    </xf>
    <xf numFmtId="177" fontId="3" fillId="0" borderId="6" xfId="0" applyNumberFormat="1" applyFont="1" applyFill="1" applyBorder="1" applyAlignment="1">
      <alignment horizontal="center" vertical="center"/>
    </xf>
    <xf numFmtId="178" fontId="3" fillId="0" borderId="5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/>
    </xf>
    <xf numFmtId="179" fontId="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left" vertical="center" wrapText="1"/>
    </xf>
    <xf numFmtId="0" fontId="3" fillId="0" borderId="8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 wrapText="1"/>
    </xf>
    <xf numFmtId="178" fontId="4" fillId="0" borderId="5" xfId="0" applyNumberFormat="1" applyFont="1" applyFill="1" applyBorder="1" applyAlignment="1">
      <alignment horizontal="right" vertical="center"/>
    </xf>
    <xf numFmtId="0" fontId="3" fillId="0" borderId="9" xfId="0" applyFont="1" applyFill="1" applyBorder="1" applyAlignment="1">
      <alignment horizontal="left" vertical="center" wrapText="1"/>
    </xf>
    <xf numFmtId="177" fontId="3" fillId="0" borderId="5" xfId="0" applyNumberFormat="1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vertical="center" wrapText="1"/>
    </xf>
    <xf numFmtId="179" fontId="3" fillId="0" borderId="5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6" fillId="0" borderId="11" xfId="0" applyFont="1" applyFill="1" applyBorder="1" applyAlignment="1">
      <alignment horizontal="left" vertical="center" wrapText="1"/>
    </xf>
    <xf numFmtId="49" fontId="3" fillId="0" borderId="0" xfId="0" applyNumberFormat="1" applyFont="1" applyFill="1" applyBorder="1" applyAlignment="1">
      <alignment horizontal="center" vertical="center"/>
    </xf>
    <xf numFmtId="176" fontId="3" fillId="0" borderId="6" xfId="0" applyNumberFormat="1" applyFont="1" applyFill="1" applyBorder="1" applyAlignment="1">
      <alignment horizontal="right" vertical="center"/>
    </xf>
    <xf numFmtId="180" fontId="4" fillId="0" borderId="6" xfId="0" applyNumberFormat="1" applyFont="1" applyFill="1" applyBorder="1" applyAlignment="1">
      <alignment horizontal="center" vertical="center"/>
    </xf>
    <xf numFmtId="176" fontId="4" fillId="0" borderId="6" xfId="0" applyNumberFormat="1" applyFont="1" applyFill="1" applyBorder="1" applyAlignment="1">
      <alignment horizontal="right" vertical="center"/>
    </xf>
    <xf numFmtId="176" fontId="3" fillId="0" borderId="6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 applyProtection="1">
      <alignment horizontal="center" vertical="center" wrapText="1"/>
      <protection hidden="1"/>
    </xf>
    <xf numFmtId="0" fontId="7" fillId="0" borderId="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180" fontId="9" fillId="0" borderId="5" xfId="0" applyNumberFormat="1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/>
    </xf>
    <xf numFmtId="180" fontId="9" fillId="0" borderId="14" xfId="0" applyNumberFormat="1" applyFont="1" applyFill="1" applyBorder="1" applyAlignment="1">
      <alignment horizontal="center" vertical="center"/>
    </xf>
    <xf numFmtId="0" fontId="9" fillId="0" borderId="15" xfId="0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/>
    </xf>
    <xf numFmtId="180" fontId="8" fillId="0" borderId="14" xfId="0" applyNumberFormat="1" applyFont="1" applyFill="1" applyBorder="1" applyAlignment="1">
      <alignment horizontal="center" vertical="center"/>
    </xf>
    <xf numFmtId="0" fontId="8" fillId="0" borderId="15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center" vertical="center" wrapText="1"/>
    </xf>
    <xf numFmtId="0" fontId="8" fillId="0" borderId="10" xfId="0" applyFont="1" applyFill="1" applyBorder="1" applyAlignment="1">
      <alignment vertical="center" wrapText="1"/>
    </xf>
    <xf numFmtId="0" fontId="8" fillId="0" borderId="16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vertical="center" wrapText="1"/>
    </xf>
    <xf numFmtId="0" fontId="8" fillId="0" borderId="17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left" vertical="center"/>
    </xf>
    <xf numFmtId="0" fontId="3" fillId="0" borderId="11" xfId="0" applyFont="1" applyFill="1" applyBorder="1" applyAlignment="1">
      <alignment horizontal="left" vertical="center" wrapText="1"/>
    </xf>
    <xf numFmtId="181" fontId="3" fillId="0" borderId="5" xfId="0" applyNumberFormat="1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176" fontId="4" fillId="0" borderId="5" xfId="0" applyNumberFormat="1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 wrapText="1"/>
    </xf>
    <xf numFmtId="179" fontId="4" fillId="0" borderId="14" xfId="0" applyNumberFormat="1" applyFont="1" applyFill="1" applyBorder="1" applyAlignment="1">
      <alignment horizontal="center" vertical="center"/>
    </xf>
    <xf numFmtId="176" fontId="4" fillId="0" borderId="14" xfId="0" applyNumberFormat="1" applyFont="1" applyFill="1" applyBorder="1" applyAlignment="1">
      <alignment horizontal="center" vertical="center"/>
    </xf>
    <xf numFmtId="180" fontId="4" fillId="0" borderId="5" xfId="0" applyNumberFormat="1" applyFont="1" applyFill="1" applyBorder="1" applyAlignment="1">
      <alignment horizontal="right" vertical="center"/>
    </xf>
    <xf numFmtId="176" fontId="4" fillId="0" borderId="5" xfId="0" applyNumberFormat="1" applyFont="1" applyFill="1" applyBorder="1" applyAlignment="1">
      <alignment horizontal="right" vertical="center"/>
    </xf>
    <xf numFmtId="180" fontId="3" fillId="0" borderId="14" xfId="0" applyNumberFormat="1" applyFont="1" applyFill="1" applyBorder="1" applyAlignment="1">
      <alignment horizontal="right" vertical="center"/>
    </xf>
    <xf numFmtId="176" fontId="3" fillId="0" borderId="14" xfId="0" applyNumberFormat="1" applyFont="1" applyFill="1" applyBorder="1" applyAlignment="1">
      <alignment horizontal="right" vertical="center"/>
    </xf>
    <xf numFmtId="179" fontId="3" fillId="0" borderId="5" xfId="0" applyNumberFormat="1" applyFont="1" applyFill="1" applyBorder="1" applyAlignment="1">
      <alignment vertical="center"/>
    </xf>
    <xf numFmtId="0" fontId="1" fillId="0" borderId="10" xfId="0" applyFont="1" applyBorder="1">
      <alignment vertical="center"/>
    </xf>
    <xf numFmtId="0" fontId="1" fillId="0" borderId="16" xfId="0" applyFont="1" applyBorder="1">
      <alignment vertical="center"/>
    </xf>
    <xf numFmtId="0" fontId="3" fillId="0" borderId="0" xfId="0" applyFont="1" applyFill="1" applyBorder="1" applyAlignment="1">
      <alignment horizontal="right" vertical="center"/>
    </xf>
    <xf numFmtId="176" fontId="4" fillId="0" borderId="15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right" vertical="center"/>
    </xf>
    <xf numFmtId="0" fontId="1" fillId="0" borderId="17" xfId="0" applyFont="1" applyBorder="1">
      <alignment vertical="center"/>
    </xf>
    <xf numFmtId="0" fontId="1" fillId="0" borderId="0" xfId="0" applyFont="1" applyAlignment="1">
      <alignment horizontal="center" vertical="center"/>
    </xf>
    <xf numFmtId="180" fontId="4" fillId="0" borderId="5" xfId="0" applyNumberFormat="1" applyFont="1" applyFill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6" xfId="0" applyFont="1" applyFill="1" applyBorder="1" applyAlignment="1">
      <alignment horizontal="center" vertical="center" wrapText="1"/>
    </xf>
    <xf numFmtId="178" fontId="3" fillId="0" borderId="16" xfId="0" applyNumberFormat="1" applyFont="1" applyFill="1" applyBorder="1" applyAlignment="1">
      <alignment horizontal="right" vertical="center"/>
    </xf>
    <xf numFmtId="176" fontId="3" fillId="0" borderId="16" xfId="0" applyNumberFormat="1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 wrapText="1"/>
    </xf>
    <xf numFmtId="180" fontId="3" fillId="0" borderId="0" xfId="0" applyNumberFormat="1" applyFont="1" applyFill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7" fontId="3" fillId="0" borderId="0" xfId="0" applyNumberFormat="1" applyFont="1" applyFill="1" applyBorder="1" applyAlignment="1">
      <alignment horizontal="right" vertical="center"/>
    </xf>
    <xf numFmtId="181" fontId="4" fillId="0" borderId="5" xfId="0" applyNumberFormat="1" applyFont="1" applyFill="1" applyBorder="1" applyAlignment="1">
      <alignment horizontal="right" vertical="center"/>
    </xf>
    <xf numFmtId="178" fontId="4" fillId="0" borderId="5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right" vertical="center"/>
    </xf>
    <xf numFmtId="180" fontId="3" fillId="0" borderId="5" xfId="0" applyNumberFormat="1" applyFont="1" applyFill="1" applyBorder="1" applyAlignment="1">
      <alignment horizontal="right" vertical="center"/>
    </xf>
    <xf numFmtId="0" fontId="3" fillId="0" borderId="8" xfId="0" applyFont="1" applyFill="1" applyBorder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center" vertical="center"/>
    </xf>
    <xf numFmtId="176" fontId="3" fillId="0" borderId="18" xfId="0" applyNumberFormat="1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178" fontId="3" fillId="0" borderId="14" xfId="0" applyNumberFormat="1" applyFont="1" applyFill="1" applyBorder="1" applyAlignment="1">
      <alignment horizontal="center" vertical="center"/>
    </xf>
    <xf numFmtId="176" fontId="3" fillId="0" borderId="15" xfId="0" applyNumberFormat="1" applyFont="1" applyFill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center" vertical="center"/>
    </xf>
    <xf numFmtId="176" fontId="3" fillId="0" borderId="14" xfId="0" applyNumberFormat="1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180" fontId="3" fillId="0" borderId="5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 wrapText="1"/>
    </xf>
    <xf numFmtId="180" fontId="3" fillId="0" borderId="16" xfId="0" applyNumberFormat="1" applyFont="1" applyFill="1" applyBorder="1" applyAlignment="1">
      <alignment horizontal="center" vertical="center"/>
    </xf>
    <xf numFmtId="176" fontId="3" fillId="0" borderId="17" xfId="0" applyNumberFormat="1" applyFont="1" applyFill="1" applyBorder="1" applyAlignment="1">
      <alignment horizontal="center" vertical="center"/>
    </xf>
    <xf numFmtId="180" fontId="3" fillId="0" borderId="0" xfId="0" applyNumberFormat="1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 wrapText="1"/>
    </xf>
    <xf numFmtId="180" fontId="3" fillId="0" borderId="6" xfId="0" applyNumberFormat="1" applyFont="1" applyFill="1" applyBorder="1" applyAlignment="1">
      <alignment horizontal="center" vertical="center"/>
    </xf>
    <xf numFmtId="177" fontId="4" fillId="0" borderId="6" xfId="0" applyNumberFormat="1" applyFont="1" applyFill="1" applyBorder="1" applyAlignment="1">
      <alignment horizontal="center" vertical="center"/>
    </xf>
    <xf numFmtId="177" fontId="3" fillId="0" borderId="5" xfId="0" applyNumberFormat="1" applyFont="1" applyFill="1" applyBorder="1" applyAlignment="1">
      <alignment horizontal="right" vertical="center"/>
    </xf>
    <xf numFmtId="177" fontId="3" fillId="0" borderId="16" xfId="0" applyNumberFormat="1" applyFont="1" applyFill="1" applyBorder="1" applyAlignment="1">
      <alignment horizontal="right" vertical="center"/>
    </xf>
    <xf numFmtId="176" fontId="3" fillId="0" borderId="17" xfId="0" applyNumberFormat="1" applyFont="1" applyFill="1" applyBorder="1" applyAlignment="1">
      <alignment horizontal="right" vertical="center"/>
    </xf>
    <xf numFmtId="49" fontId="3" fillId="0" borderId="4" xfId="0" applyNumberFormat="1" applyFont="1" applyFill="1" applyBorder="1" applyAlignment="1">
      <alignment vertical="center" shrinkToFit="1"/>
    </xf>
    <xf numFmtId="49" fontId="3" fillId="0" borderId="5" xfId="0" applyNumberFormat="1" applyFont="1" applyFill="1" applyBorder="1" applyAlignment="1">
      <alignment vertical="center" shrinkToFit="1"/>
    </xf>
    <xf numFmtId="49" fontId="3" fillId="0" borderId="6" xfId="0" applyNumberFormat="1" applyFont="1" applyFill="1" applyBorder="1" applyAlignment="1">
      <alignment vertical="center" shrinkToFit="1"/>
    </xf>
    <xf numFmtId="179" fontId="3" fillId="0" borderId="16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vertical="center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16" xfId="0" applyNumberFormat="1" applyFont="1" applyFill="1" applyBorder="1" applyAlignment="1">
      <alignment horizontal="center" vertical="center" wrapText="1"/>
    </xf>
    <xf numFmtId="176" fontId="4" fillId="0" borderId="16" xfId="0" applyNumberFormat="1" applyFont="1" applyFill="1" applyBorder="1" applyAlignment="1">
      <alignment horizontal="center" vertical="center"/>
    </xf>
    <xf numFmtId="176" fontId="4" fillId="0" borderId="17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179" fontId="3" fillId="0" borderId="5" xfId="0" applyNumberFormat="1" applyFont="1" applyFill="1" applyBorder="1" applyAlignment="1">
      <alignment horizontal="right" vertical="center"/>
    </xf>
    <xf numFmtId="180" fontId="3" fillId="0" borderId="6" xfId="0" applyNumberFormat="1" applyFont="1" applyFill="1" applyBorder="1" applyAlignment="1">
      <alignment horizontal="right" vertical="center" shrinkToFit="1"/>
    </xf>
    <xf numFmtId="180" fontId="3" fillId="0" borderId="9" xfId="0" applyNumberFormat="1" applyFont="1" applyFill="1" applyBorder="1" applyAlignment="1">
      <alignment horizontal="center" vertical="center"/>
    </xf>
    <xf numFmtId="179" fontId="3" fillId="0" borderId="8" xfId="0" applyNumberFormat="1" applyFont="1" applyFill="1" applyBorder="1" applyAlignment="1">
      <alignment horizontal="right" vertical="center"/>
    </xf>
    <xf numFmtId="180" fontId="3" fillId="0" borderId="18" xfId="0" applyNumberFormat="1" applyFont="1" applyFill="1" applyBorder="1" applyAlignment="1">
      <alignment horizontal="right" vertical="center" shrinkToFit="1"/>
    </xf>
    <xf numFmtId="180" fontId="3" fillId="0" borderId="4" xfId="0" applyNumberFormat="1" applyFont="1" applyFill="1" applyBorder="1" applyAlignment="1">
      <alignment horizontal="center" vertical="center"/>
    </xf>
    <xf numFmtId="179" fontId="3" fillId="0" borderId="14" xfId="0" applyNumberFormat="1" applyFont="1" applyFill="1" applyBorder="1" applyAlignment="1">
      <alignment horizontal="right" vertical="center"/>
    </xf>
    <xf numFmtId="180" fontId="3" fillId="0" borderId="15" xfId="0" applyNumberFormat="1" applyFont="1" applyFill="1" applyBorder="1" applyAlignment="1">
      <alignment horizontal="right" vertical="center" shrinkToFit="1"/>
    </xf>
    <xf numFmtId="180" fontId="3" fillId="0" borderId="10" xfId="0" applyNumberFormat="1" applyFont="1" applyFill="1" applyBorder="1" applyAlignment="1">
      <alignment horizontal="center" vertical="center"/>
    </xf>
    <xf numFmtId="49" fontId="3" fillId="0" borderId="11" xfId="0" applyNumberFormat="1" applyFont="1" applyFill="1" applyBorder="1" applyAlignment="1">
      <alignment horizontal="left" vertical="center" shrinkToFit="1"/>
    </xf>
    <xf numFmtId="0" fontId="13" fillId="0" borderId="0" xfId="0" applyFont="1">
      <alignment vertical="center"/>
    </xf>
    <xf numFmtId="181" fontId="3" fillId="0" borderId="5" xfId="0" applyNumberFormat="1" applyFont="1" applyFill="1" applyBorder="1" applyAlignment="1">
      <alignment horizontal="right" vertical="center"/>
    </xf>
    <xf numFmtId="177" fontId="3" fillId="0" borderId="6" xfId="0" applyNumberFormat="1" applyFont="1" applyFill="1" applyBorder="1" applyAlignment="1">
      <alignment horizontal="right" vertical="center"/>
    </xf>
    <xf numFmtId="176" fontId="4" fillId="0" borderId="20" xfId="0" applyNumberFormat="1" applyFont="1" applyFill="1" applyBorder="1" applyAlignment="1">
      <alignment horizontal="center" vertical="center"/>
    </xf>
    <xf numFmtId="176" fontId="4" fillId="0" borderId="2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haredStrings" Target="sharedStrings.xml"/><Relationship Id="rId12" Type="http://schemas.openxmlformats.org/officeDocument/2006/relationships/styles" Target="style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abSelected="1" workbookViewId="0">
      <selection activeCell="M11" sqref="M11"/>
    </sheetView>
  </sheetViews>
  <sheetFormatPr defaultColWidth="9" defaultRowHeight="13.5"/>
  <cols>
    <col min="1" max="1" width="13.125" style="138" customWidth="1"/>
    <col min="2" max="2" width="9.75" style="138" customWidth="1"/>
    <col min="3" max="3" width="12.75" style="138" customWidth="1"/>
    <col min="4" max="4" width="15.5" style="138" customWidth="1"/>
    <col min="5" max="5" width="13.875" style="138" customWidth="1"/>
    <col min="6" max="6" width="31.5" style="138" customWidth="1"/>
    <col min="7" max="7" width="5.125" style="138" customWidth="1"/>
    <col min="8" max="8" width="9.625" style="138" customWidth="1"/>
    <col min="9" max="9" width="7.75" style="138" customWidth="1"/>
    <col min="10" max="16384" width="9" style="138"/>
  </cols>
  <sheetData>
    <row r="1" ht="40" customHeight="1" spans="1:9">
      <c r="A1" s="32" t="s">
        <v>0</v>
      </c>
      <c r="B1" s="2"/>
      <c r="C1" s="2"/>
      <c r="D1" s="2"/>
      <c r="F1" s="2" t="s">
        <v>1</v>
      </c>
      <c r="G1" s="2"/>
      <c r="H1" s="2"/>
      <c r="I1" s="2"/>
    </row>
    <row r="2" ht="16" customHeight="1" spans="1:9">
      <c r="A2" s="122" t="s">
        <v>2</v>
      </c>
      <c r="B2" s="122"/>
      <c r="C2" s="122"/>
      <c r="D2" s="122"/>
      <c r="F2" s="2"/>
      <c r="G2" s="2"/>
      <c r="H2" s="2"/>
      <c r="I2" s="2"/>
    </row>
    <row r="3" ht="37" customHeight="1" spans="1:9">
      <c r="A3" s="3" t="s">
        <v>3</v>
      </c>
      <c r="B3" s="4" t="s">
        <v>4</v>
      </c>
      <c r="C3" s="4" t="s">
        <v>5</v>
      </c>
      <c r="D3" s="5" t="s">
        <v>6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1" t="s">
        <v>11</v>
      </c>
      <c r="B4" s="13">
        <v>21</v>
      </c>
      <c r="C4" s="13">
        <v>3</v>
      </c>
      <c r="D4" s="15">
        <v>14.2857142857143</v>
      </c>
      <c r="F4" s="6" t="s">
        <v>12</v>
      </c>
      <c r="G4" s="11"/>
      <c r="H4" s="139"/>
      <c r="I4" s="140"/>
    </row>
    <row r="5" ht="16" customHeight="1" spans="1:9">
      <c r="A5" s="61" t="s">
        <v>13</v>
      </c>
      <c r="B5" s="13">
        <v>1</v>
      </c>
      <c r="C5" s="13">
        <v>0</v>
      </c>
      <c r="D5" s="15">
        <v>0</v>
      </c>
      <c r="F5" s="6" t="s">
        <v>14</v>
      </c>
      <c r="G5" s="11" t="s">
        <v>15</v>
      </c>
      <c r="H5" s="13" t="s">
        <v>16</v>
      </c>
      <c r="I5" s="15" t="s">
        <v>16</v>
      </c>
    </row>
    <row r="6" ht="16" customHeight="1" spans="1:9">
      <c r="A6" s="61" t="s">
        <v>17</v>
      </c>
      <c r="B6" s="13">
        <v>2</v>
      </c>
      <c r="C6" s="13">
        <v>0</v>
      </c>
      <c r="D6" s="15">
        <v>0</v>
      </c>
      <c r="F6" s="6" t="s">
        <v>18</v>
      </c>
      <c r="G6" s="11" t="s">
        <v>15</v>
      </c>
      <c r="H6" s="13" t="s">
        <v>16</v>
      </c>
      <c r="I6" s="15" t="s">
        <v>16</v>
      </c>
    </row>
    <row r="7" ht="16" customHeight="1" spans="1:9">
      <c r="A7" s="61" t="s">
        <v>19</v>
      </c>
      <c r="B7" s="13">
        <v>4</v>
      </c>
      <c r="C7" s="13">
        <v>1</v>
      </c>
      <c r="D7" s="15">
        <v>25</v>
      </c>
      <c r="F7" s="6" t="s">
        <v>20</v>
      </c>
      <c r="G7" s="11" t="s">
        <v>15</v>
      </c>
      <c r="H7" s="13" t="s">
        <v>16</v>
      </c>
      <c r="I7" s="15" t="s">
        <v>16</v>
      </c>
    </row>
    <row r="8" ht="16" customHeight="1" spans="1:9">
      <c r="A8" s="61" t="s">
        <v>21</v>
      </c>
      <c r="B8" s="13">
        <v>1</v>
      </c>
      <c r="C8" s="13">
        <v>1</v>
      </c>
      <c r="D8" s="15">
        <v>100</v>
      </c>
      <c r="F8" s="6" t="s">
        <v>22</v>
      </c>
      <c r="G8" s="11" t="s">
        <v>15</v>
      </c>
      <c r="H8" s="13" t="s">
        <v>16</v>
      </c>
      <c r="I8" s="15" t="s">
        <v>16</v>
      </c>
    </row>
    <row r="9" ht="16" customHeight="1" spans="1:9">
      <c r="A9" s="61" t="s">
        <v>23</v>
      </c>
      <c r="B9" s="13">
        <v>5</v>
      </c>
      <c r="C9" s="13">
        <v>0</v>
      </c>
      <c r="D9" s="15">
        <v>0</v>
      </c>
      <c r="F9" s="6" t="s">
        <v>24</v>
      </c>
      <c r="G9" s="11" t="s">
        <v>15</v>
      </c>
      <c r="H9" s="13" t="s">
        <v>16</v>
      </c>
      <c r="I9" s="15" t="s">
        <v>16</v>
      </c>
    </row>
    <row r="10" ht="16" customHeight="1" spans="1:9">
      <c r="A10" s="61" t="s">
        <v>25</v>
      </c>
      <c r="B10" s="13">
        <v>1</v>
      </c>
      <c r="C10" s="13">
        <v>1</v>
      </c>
      <c r="D10" s="15">
        <v>100</v>
      </c>
      <c r="F10" s="6" t="s">
        <v>26</v>
      </c>
      <c r="G10" s="11" t="s">
        <v>15</v>
      </c>
      <c r="H10" s="13" t="s">
        <v>16</v>
      </c>
      <c r="I10" s="15" t="s">
        <v>16</v>
      </c>
    </row>
    <row r="11" ht="16" customHeight="1" spans="1:9">
      <c r="A11" s="61" t="s">
        <v>27</v>
      </c>
      <c r="B11" s="13">
        <v>1</v>
      </c>
      <c r="C11" s="13">
        <v>0</v>
      </c>
      <c r="D11" s="15">
        <v>0</v>
      </c>
      <c r="F11" s="6" t="s">
        <v>28</v>
      </c>
      <c r="G11" s="11" t="s">
        <v>15</v>
      </c>
      <c r="H11" s="13" t="s">
        <v>16</v>
      </c>
      <c r="I11" s="15" t="s">
        <v>16</v>
      </c>
    </row>
    <row r="12" ht="16" customHeight="1" spans="1:9">
      <c r="A12" s="61" t="s">
        <v>29</v>
      </c>
      <c r="B12" s="13">
        <v>4</v>
      </c>
      <c r="C12" s="13">
        <v>0</v>
      </c>
      <c r="D12" s="15">
        <v>0</v>
      </c>
      <c r="F12" s="6" t="s">
        <v>30</v>
      </c>
      <c r="G12" s="11" t="s">
        <v>15</v>
      </c>
      <c r="H12" s="13" t="s">
        <v>16</v>
      </c>
      <c r="I12" s="15" t="s">
        <v>16</v>
      </c>
    </row>
    <row r="13" ht="16" customHeight="1" spans="1:9">
      <c r="A13" s="133" t="s">
        <v>31</v>
      </c>
      <c r="B13" s="13">
        <v>2</v>
      </c>
      <c r="C13" s="13">
        <v>0</v>
      </c>
      <c r="D13" s="15">
        <v>0</v>
      </c>
      <c r="F13" s="6" t="s">
        <v>32</v>
      </c>
      <c r="G13" s="11" t="s">
        <v>15</v>
      </c>
      <c r="H13" s="13" t="s">
        <v>16</v>
      </c>
      <c r="I13" s="15" t="s">
        <v>16</v>
      </c>
    </row>
    <row r="14" ht="16" customHeight="1" spans="1:9">
      <c r="A14" s="133"/>
      <c r="B14" s="13"/>
      <c r="C14" s="13"/>
      <c r="D14" s="12"/>
      <c r="F14" s="6" t="s">
        <v>33</v>
      </c>
      <c r="G14" s="11" t="s">
        <v>15</v>
      </c>
      <c r="H14" s="13" t="s">
        <v>16</v>
      </c>
      <c r="I14" s="15" t="s">
        <v>16</v>
      </c>
    </row>
    <row r="15" ht="16" customHeight="1" spans="1:9">
      <c r="A15" s="133"/>
      <c r="B15" s="24"/>
      <c r="C15" s="24"/>
      <c r="D15" s="12"/>
      <c r="F15" s="6" t="s">
        <v>34</v>
      </c>
      <c r="G15" s="11" t="s">
        <v>15</v>
      </c>
      <c r="H15" s="13" t="s">
        <v>16</v>
      </c>
      <c r="I15" s="15" t="s">
        <v>16</v>
      </c>
    </row>
    <row r="16" ht="16" customHeight="1" spans="1:9">
      <c r="A16" s="133"/>
      <c r="B16" s="24"/>
      <c r="C16" s="24"/>
      <c r="D16" s="12"/>
      <c r="F16" s="6" t="s">
        <v>35</v>
      </c>
      <c r="G16" s="11"/>
      <c r="H16" s="13"/>
      <c r="I16" s="15"/>
    </row>
    <row r="17" ht="16" customHeight="1" spans="1:9">
      <c r="A17" s="133"/>
      <c r="B17" s="24"/>
      <c r="C17" s="24"/>
      <c r="D17" s="12"/>
      <c r="F17" s="6" t="s">
        <v>18</v>
      </c>
      <c r="G17" s="11" t="s">
        <v>36</v>
      </c>
      <c r="H17" s="15" t="s">
        <v>16</v>
      </c>
      <c r="I17" s="141"/>
    </row>
    <row r="18" ht="16" customHeight="1" spans="1:9">
      <c r="A18" s="133"/>
      <c r="B18" s="24"/>
      <c r="C18" s="24"/>
      <c r="D18" s="12"/>
      <c r="F18" s="6" t="s">
        <v>20</v>
      </c>
      <c r="G18" s="11" t="s">
        <v>36</v>
      </c>
      <c r="H18" s="15" t="s">
        <v>16</v>
      </c>
      <c r="I18" s="141"/>
    </row>
    <row r="19" ht="16" customHeight="1" spans="1:9">
      <c r="A19" s="133"/>
      <c r="B19" s="24"/>
      <c r="C19" s="24"/>
      <c r="D19" s="12"/>
      <c r="F19" s="21" t="s">
        <v>24</v>
      </c>
      <c r="G19" s="97" t="s">
        <v>36</v>
      </c>
      <c r="H19" s="74" t="s">
        <v>16</v>
      </c>
      <c r="I19" s="142"/>
    </row>
    <row r="20" ht="16" customHeight="1" spans="1:9">
      <c r="A20" s="133"/>
      <c r="B20" s="24"/>
      <c r="C20" s="24"/>
      <c r="D20" s="12"/>
      <c r="F20" s="6"/>
      <c r="G20" s="11"/>
      <c r="H20" s="24"/>
      <c r="I20" s="12"/>
    </row>
    <row r="21" ht="16" customHeight="1" spans="1:9">
      <c r="A21" s="133"/>
      <c r="B21" s="24"/>
      <c r="C21" s="24"/>
      <c r="D21" s="12"/>
      <c r="F21" s="6"/>
      <c r="G21" s="11"/>
      <c r="H21" s="24"/>
      <c r="I21" s="12"/>
    </row>
    <row r="22" ht="16" customHeight="1" spans="1:9">
      <c r="A22" s="136"/>
      <c r="B22" s="120"/>
      <c r="C22" s="120"/>
      <c r="D22" s="108"/>
      <c r="F22" s="81"/>
      <c r="G22" s="82"/>
      <c r="H22" s="120"/>
      <c r="I22" s="108"/>
    </row>
    <row r="23" ht="16" customHeight="1" spans="1:9">
      <c r="A23" s="27"/>
      <c r="B23" s="27"/>
      <c r="C23" s="27"/>
      <c r="D23" s="27"/>
      <c r="F23" s="27"/>
      <c r="G23" s="27"/>
      <c r="H23" s="27"/>
      <c r="I23" s="27"/>
    </row>
    <row r="24" ht="16" customHeight="1" spans="1:9">
      <c r="A24" s="27" t="s">
        <v>37</v>
      </c>
      <c r="B24" s="27"/>
      <c r="C24" s="27"/>
      <c r="D24" s="27"/>
      <c r="F24" s="27" t="s">
        <v>38</v>
      </c>
      <c r="G24" s="27"/>
      <c r="H24" s="27"/>
      <c r="I24" s="27"/>
    </row>
    <row r="25" ht="51" customHeight="1"/>
    <row r="26" ht="34" customHeight="1"/>
  </sheetData>
  <mergeCells count="10">
    <mergeCell ref="A1:D1"/>
    <mergeCell ref="F1:I1"/>
    <mergeCell ref="A2:D2"/>
    <mergeCell ref="H17:I17"/>
    <mergeCell ref="H18:I18"/>
    <mergeCell ref="H19:I19"/>
    <mergeCell ref="A23:D23"/>
    <mergeCell ref="F23:I23"/>
    <mergeCell ref="A24:D24"/>
    <mergeCell ref="F24:I24"/>
  </mergeCells>
  <pageMargins left="0.751388888888889" right="0.707638888888889" top="0.786805555555556" bottom="0.786805555555556" header="0.511805555555556" footer="0.511805555555556"/>
  <pageSetup paperSize="504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C22" sqref="C22"/>
    </sheetView>
  </sheetViews>
  <sheetFormatPr defaultColWidth="9" defaultRowHeight="13.5"/>
  <cols>
    <col min="1" max="1" width="30.875" style="1" customWidth="1"/>
    <col min="2" max="2" width="5.125" style="1" customWidth="1"/>
    <col min="3" max="3" width="10.125" style="1"/>
    <col min="4" max="4" width="9" style="1"/>
    <col min="5" max="5" width="13.875" style="1" customWidth="1"/>
    <col min="6" max="6" width="21.25" style="1" customWidth="1"/>
    <col min="7" max="7" width="9.625" style="1" customWidth="1"/>
    <col min="8" max="16384" width="9" style="1"/>
  </cols>
  <sheetData>
    <row r="1" ht="40" customHeight="1" spans="1:9">
      <c r="A1" s="2" t="s">
        <v>210</v>
      </c>
      <c r="B1" s="2"/>
      <c r="C1" s="2"/>
      <c r="D1" s="2"/>
      <c r="F1" s="2" t="s">
        <v>211</v>
      </c>
      <c r="G1" s="2"/>
      <c r="H1" s="2"/>
      <c r="I1" s="2"/>
    </row>
    <row r="2" ht="16" customHeight="1" spans="1:9">
      <c r="A2" s="2"/>
      <c r="B2" s="2"/>
      <c r="C2" s="2"/>
      <c r="D2" s="2"/>
      <c r="F2" s="2"/>
      <c r="G2" s="2"/>
      <c r="H2" s="2"/>
      <c r="I2" s="2"/>
    </row>
    <row r="3" ht="37" customHeight="1" spans="1:9">
      <c r="A3" s="3" t="s">
        <v>7</v>
      </c>
      <c r="B3" s="4" t="s">
        <v>41</v>
      </c>
      <c r="C3" s="4" t="s">
        <v>9</v>
      </c>
      <c r="D3" s="5" t="s">
        <v>10</v>
      </c>
      <c r="F3" s="3" t="s">
        <v>7</v>
      </c>
      <c r="G3" s="4" t="s">
        <v>8</v>
      </c>
      <c r="H3" s="4" t="s">
        <v>9</v>
      </c>
      <c r="I3" s="5" t="s">
        <v>10</v>
      </c>
    </row>
    <row r="4" ht="16" customHeight="1" spans="1:9">
      <c r="A4" s="6" t="s">
        <v>212</v>
      </c>
      <c r="B4" s="7"/>
      <c r="C4" s="8"/>
      <c r="D4" s="9"/>
      <c r="F4" s="6" t="s">
        <v>213</v>
      </c>
      <c r="G4" s="7"/>
      <c r="H4" s="10"/>
      <c r="I4" s="28"/>
    </row>
    <row r="5" ht="16" customHeight="1" spans="1:9">
      <c r="A5" s="6" t="s">
        <v>214</v>
      </c>
      <c r="B5" s="11"/>
      <c r="C5" s="8"/>
      <c r="D5" s="12"/>
      <c r="F5" s="6" t="s">
        <v>215</v>
      </c>
      <c r="G5" s="7" t="s">
        <v>216</v>
      </c>
      <c r="H5" s="13">
        <v>411</v>
      </c>
      <c r="I5" s="29">
        <v>10.19</v>
      </c>
    </row>
    <row r="6" ht="16" customHeight="1" spans="1:9">
      <c r="A6" s="6" t="s">
        <v>217</v>
      </c>
      <c r="B6" s="11" t="s">
        <v>15</v>
      </c>
      <c r="C6" s="14">
        <v>55804.6</v>
      </c>
      <c r="D6" s="15">
        <v>7.62</v>
      </c>
      <c r="F6" s="6" t="s">
        <v>218</v>
      </c>
      <c r="G6" s="7" t="s">
        <v>216</v>
      </c>
      <c r="H6" s="13">
        <v>411</v>
      </c>
      <c r="I6" s="29">
        <v>10.19</v>
      </c>
    </row>
    <row r="7" ht="16" customHeight="1" spans="1:9">
      <c r="A7" s="6" t="s">
        <v>219</v>
      </c>
      <c r="B7" s="11" t="s">
        <v>15</v>
      </c>
      <c r="C7" s="14">
        <v>30757.7</v>
      </c>
      <c r="D7" s="15">
        <v>1.42</v>
      </c>
      <c r="F7" s="16" t="s">
        <v>220</v>
      </c>
      <c r="G7" s="17" t="s">
        <v>216</v>
      </c>
      <c r="H7" s="13" t="s">
        <v>16</v>
      </c>
      <c r="I7" s="29" t="s">
        <v>16</v>
      </c>
    </row>
    <row r="8" ht="16" customHeight="1" spans="1:9">
      <c r="A8" s="6" t="s">
        <v>221</v>
      </c>
      <c r="B8" s="11" t="s">
        <v>15</v>
      </c>
      <c r="C8" s="14">
        <v>25046.9</v>
      </c>
      <c r="D8" s="15">
        <v>16.38</v>
      </c>
      <c r="F8" s="6" t="s">
        <v>222</v>
      </c>
      <c r="G8" s="18" t="s">
        <v>223</v>
      </c>
      <c r="H8" s="13">
        <v>73200</v>
      </c>
      <c r="I8" s="29">
        <v>9.6</v>
      </c>
    </row>
    <row r="9" ht="16" customHeight="1" spans="1:9">
      <c r="A9" s="6" t="s">
        <v>224</v>
      </c>
      <c r="B9" s="11" t="s">
        <v>36</v>
      </c>
      <c r="C9" s="14">
        <v>44.88</v>
      </c>
      <c r="D9" s="15">
        <v>3.5</v>
      </c>
      <c r="F9" s="6" t="s">
        <v>218</v>
      </c>
      <c r="G9" s="18" t="s">
        <v>223</v>
      </c>
      <c r="H9" s="13">
        <v>73200</v>
      </c>
      <c r="I9" s="29">
        <v>9.6</v>
      </c>
    </row>
    <row r="10" ht="16" customHeight="1" spans="1:9">
      <c r="A10" s="6" t="s">
        <v>225</v>
      </c>
      <c r="B10" s="11" t="s">
        <v>15</v>
      </c>
      <c r="C10" s="14">
        <v>220635.6</v>
      </c>
      <c r="D10" s="15">
        <v>7.31</v>
      </c>
      <c r="F10" s="6" t="s">
        <v>220</v>
      </c>
      <c r="G10" s="18" t="s">
        <v>223</v>
      </c>
      <c r="H10" s="13" t="s">
        <v>16</v>
      </c>
      <c r="I10" s="29" t="s">
        <v>16</v>
      </c>
    </row>
    <row r="11" ht="16" customHeight="1" spans="1:9">
      <c r="A11" s="6" t="s">
        <v>226</v>
      </c>
      <c r="B11" s="11" t="s">
        <v>15</v>
      </c>
      <c r="C11" s="14">
        <v>18073.1</v>
      </c>
      <c r="D11" s="15">
        <v>8.94</v>
      </c>
      <c r="F11" s="6" t="s">
        <v>227</v>
      </c>
      <c r="G11" s="11" t="s">
        <v>228</v>
      </c>
      <c r="H11" s="13">
        <v>207</v>
      </c>
      <c r="I11" s="29">
        <v>7.81</v>
      </c>
    </row>
    <row r="12" ht="16" customHeight="1" spans="1:9">
      <c r="A12" s="6" t="s">
        <v>229</v>
      </c>
      <c r="B12" s="11" t="s">
        <v>15</v>
      </c>
      <c r="C12" s="14">
        <v>41050.2</v>
      </c>
      <c r="D12" s="15">
        <v>10.7</v>
      </c>
      <c r="F12" s="6" t="s">
        <v>230</v>
      </c>
      <c r="G12" s="18" t="s">
        <v>231</v>
      </c>
      <c r="H12" s="13">
        <v>20430</v>
      </c>
      <c r="I12" s="29">
        <v>7.92</v>
      </c>
    </row>
    <row r="13" ht="16" customHeight="1" spans="1:9">
      <c r="A13" s="6" t="s">
        <v>232</v>
      </c>
      <c r="B13" s="11"/>
      <c r="C13" s="8"/>
      <c r="D13" s="12"/>
      <c r="F13" s="6" t="s">
        <v>233</v>
      </c>
      <c r="G13" s="11" t="s">
        <v>15</v>
      </c>
      <c r="H13" s="13">
        <v>1481.05</v>
      </c>
      <c r="I13" s="29">
        <v>9.23</v>
      </c>
    </row>
    <row r="14" ht="16" customHeight="1" spans="1:9">
      <c r="A14" s="19" t="s">
        <v>234</v>
      </c>
      <c r="B14" s="11" t="s">
        <v>15</v>
      </c>
      <c r="C14" s="14">
        <v>3374151.737843</v>
      </c>
      <c r="D14" s="15">
        <v>1.11397121475624</v>
      </c>
      <c r="F14" s="6" t="s">
        <v>235</v>
      </c>
      <c r="G14" s="11" t="s">
        <v>236</v>
      </c>
      <c r="H14" s="13">
        <v>966448</v>
      </c>
      <c r="I14" s="29">
        <v>0.75</v>
      </c>
    </row>
    <row r="15" ht="16" customHeight="1" spans="1:9">
      <c r="A15" s="6" t="s">
        <v>237</v>
      </c>
      <c r="B15" s="11" t="s">
        <v>15</v>
      </c>
      <c r="C15" s="14">
        <v>2796381.153842</v>
      </c>
      <c r="D15" s="15">
        <v>6.56505784266064</v>
      </c>
      <c r="F15" s="6" t="s">
        <v>238</v>
      </c>
      <c r="G15" s="11" t="s">
        <v>15</v>
      </c>
      <c r="H15" s="13">
        <v>403.23</v>
      </c>
      <c r="I15" s="29">
        <v>8.4</v>
      </c>
    </row>
    <row r="16" ht="16" customHeight="1" spans="1:9">
      <c r="A16" s="6" t="s">
        <v>239</v>
      </c>
      <c r="B16" s="7" t="s">
        <v>15</v>
      </c>
      <c r="C16" s="14">
        <v>1695924.304548</v>
      </c>
      <c r="D16" s="15">
        <v>-2.88584124249592</v>
      </c>
      <c r="F16" s="6"/>
      <c r="G16" s="7"/>
      <c r="H16" s="20"/>
      <c r="I16" s="30"/>
    </row>
    <row r="17" ht="16" customHeight="1" spans="1:9">
      <c r="A17" s="6" t="s">
        <v>240</v>
      </c>
      <c r="B17" s="7" t="s">
        <v>15</v>
      </c>
      <c r="C17" s="14">
        <v>690418.822889</v>
      </c>
      <c r="D17" s="15">
        <v>2.09563842349335</v>
      </c>
      <c r="F17" s="6"/>
      <c r="G17" s="7"/>
      <c r="H17" s="10"/>
      <c r="I17" s="31"/>
    </row>
    <row r="18" ht="16" customHeight="1" spans="1:9">
      <c r="A18" s="21"/>
      <c r="B18" s="7"/>
      <c r="C18" s="22"/>
      <c r="D18" s="12"/>
      <c r="F18" s="6"/>
      <c r="G18" s="7"/>
      <c r="H18" s="10"/>
      <c r="I18" s="31"/>
    </row>
    <row r="19" ht="16" customHeight="1" spans="1:9">
      <c r="A19" s="21"/>
      <c r="B19" s="7"/>
      <c r="C19" s="22"/>
      <c r="D19" s="12"/>
      <c r="F19" s="6"/>
      <c r="G19" s="7"/>
      <c r="H19" s="10"/>
      <c r="I19" s="31"/>
    </row>
    <row r="20" ht="16" customHeight="1" spans="1:9">
      <c r="A20" s="21"/>
      <c r="B20" s="7"/>
      <c r="C20" s="22"/>
      <c r="D20" s="12"/>
      <c r="F20" s="6"/>
      <c r="G20" s="7"/>
      <c r="H20" s="10"/>
      <c r="I20" s="31"/>
    </row>
    <row r="21" ht="16" customHeight="1" spans="1:9">
      <c r="A21" s="21"/>
      <c r="B21" s="7"/>
      <c r="C21" s="22"/>
      <c r="D21" s="12"/>
      <c r="F21" s="6"/>
      <c r="G21" s="7"/>
      <c r="H21" s="10"/>
      <c r="I21" s="31"/>
    </row>
    <row r="22" ht="16" customHeight="1" spans="1:9">
      <c r="A22" s="23"/>
      <c r="B22" s="11"/>
      <c r="C22" s="24"/>
      <c r="D22" s="12"/>
      <c r="F22" s="6"/>
      <c r="G22" s="7"/>
      <c r="H22" s="10"/>
      <c r="I22" s="12"/>
    </row>
    <row r="23" ht="16" customHeight="1" spans="1:9">
      <c r="A23" s="25"/>
      <c r="B23" s="25"/>
      <c r="C23" s="25"/>
      <c r="D23" s="25"/>
      <c r="F23" s="26" t="s">
        <v>241</v>
      </c>
      <c r="G23" s="26"/>
      <c r="H23" s="26"/>
      <c r="I23" s="26"/>
    </row>
    <row r="24" ht="16" customHeight="1" spans="1:9">
      <c r="A24" s="27" t="s">
        <v>242</v>
      </c>
      <c r="B24" s="27"/>
      <c r="C24" s="27"/>
      <c r="D24" s="27"/>
      <c r="F24" s="27" t="s">
        <v>243</v>
      </c>
      <c r="G24" s="27"/>
      <c r="H24" s="27"/>
      <c r="I24" s="27"/>
    </row>
  </sheetData>
  <mergeCells count="6">
    <mergeCell ref="A1:D1"/>
    <mergeCell ref="F1:I1"/>
    <mergeCell ref="A23:D23"/>
    <mergeCell ref="F23:I23"/>
    <mergeCell ref="A24:D24"/>
    <mergeCell ref="F24:I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selection activeCell="O12" sqref="O12"/>
    </sheetView>
  </sheetViews>
  <sheetFormatPr defaultColWidth="9" defaultRowHeight="13.5"/>
  <cols>
    <col min="1" max="1" width="27.625" style="1" customWidth="1"/>
    <col min="2" max="2" width="5.75" style="1" customWidth="1"/>
    <col min="3" max="3" width="9" style="1"/>
    <col min="4" max="4" width="10.75" style="1" customWidth="1"/>
    <col min="5" max="5" width="13.875" style="1" customWidth="1"/>
    <col min="6" max="6" width="14" style="1" customWidth="1"/>
    <col min="7" max="7" width="8.75" style="1" customWidth="1"/>
    <col min="8" max="8" width="13" style="1" customWidth="1"/>
    <col min="9" max="9" width="14.375" style="1" customWidth="1"/>
    <col min="10" max="16384" width="9" style="1"/>
  </cols>
  <sheetData>
    <row r="1" ht="40" customHeight="1" spans="1:9">
      <c r="A1" s="2" t="s">
        <v>39</v>
      </c>
      <c r="B1" s="2"/>
      <c r="C1" s="2"/>
      <c r="D1" s="2"/>
      <c r="F1" s="127" t="s">
        <v>40</v>
      </c>
      <c r="G1" s="127"/>
      <c r="H1" s="127"/>
      <c r="I1" s="127"/>
    </row>
    <row r="2" ht="16" customHeight="1" spans="1:9">
      <c r="A2" s="2"/>
      <c r="B2" s="2"/>
      <c r="C2" s="2"/>
      <c r="D2" s="2"/>
      <c r="F2" s="122" t="s">
        <v>2</v>
      </c>
      <c r="G2" s="122"/>
      <c r="H2" s="122"/>
      <c r="I2" s="122"/>
    </row>
    <row r="3" ht="37" customHeight="1" spans="1:9">
      <c r="A3" s="3" t="s">
        <v>7</v>
      </c>
      <c r="B3" s="4" t="s">
        <v>41</v>
      </c>
      <c r="C3" s="4" t="s">
        <v>42</v>
      </c>
      <c r="D3" s="5" t="s">
        <v>43</v>
      </c>
      <c r="F3" s="3" t="s">
        <v>3</v>
      </c>
      <c r="G3" s="4" t="s">
        <v>4</v>
      </c>
      <c r="H3" s="4" t="s">
        <v>5</v>
      </c>
      <c r="I3" s="5" t="s">
        <v>6</v>
      </c>
    </row>
    <row r="4" ht="16" customHeight="1" spans="1:9">
      <c r="A4" s="6" t="s">
        <v>44</v>
      </c>
      <c r="B4" s="11" t="s">
        <v>15</v>
      </c>
      <c r="C4" s="13" t="s">
        <v>16</v>
      </c>
      <c r="D4" s="15" t="s">
        <v>16</v>
      </c>
      <c r="F4" s="61" t="s">
        <v>11</v>
      </c>
      <c r="G4" s="13">
        <v>23</v>
      </c>
      <c r="H4" s="13">
        <v>2</v>
      </c>
      <c r="I4" s="15">
        <v>8.69565217391304</v>
      </c>
    </row>
    <row r="5" ht="16" customHeight="1" spans="1:9">
      <c r="A5" s="6" t="s">
        <v>45</v>
      </c>
      <c r="B5" s="11" t="s">
        <v>15</v>
      </c>
      <c r="C5" s="13" t="s">
        <v>16</v>
      </c>
      <c r="D5" s="15" t="s">
        <v>16</v>
      </c>
      <c r="F5" s="61" t="s">
        <v>13</v>
      </c>
      <c r="G5" s="13">
        <v>1</v>
      </c>
      <c r="H5" s="13">
        <v>0</v>
      </c>
      <c r="I5" s="15">
        <v>0</v>
      </c>
    </row>
    <row r="6" ht="16" customHeight="1" spans="1:9">
      <c r="A6" s="6" t="s">
        <v>46</v>
      </c>
      <c r="B6" s="11" t="s">
        <v>15</v>
      </c>
      <c r="C6" s="13" t="s">
        <v>16</v>
      </c>
      <c r="D6" s="15" t="s">
        <v>16</v>
      </c>
      <c r="F6" s="61" t="s">
        <v>17</v>
      </c>
      <c r="G6" s="13">
        <v>2</v>
      </c>
      <c r="H6" s="13">
        <v>0</v>
      </c>
      <c r="I6" s="15">
        <v>0</v>
      </c>
    </row>
    <row r="7" ht="16" customHeight="1" spans="1:9">
      <c r="A7" s="6" t="s">
        <v>47</v>
      </c>
      <c r="B7" s="11" t="s">
        <v>15</v>
      </c>
      <c r="C7" s="13" t="s">
        <v>16</v>
      </c>
      <c r="D7" s="15" t="s">
        <v>16</v>
      </c>
      <c r="F7" s="61" t="s">
        <v>19</v>
      </c>
      <c r="G7" s="13">
        <v>3</v>
      </c>
      <c r="H7" s="13">
        <v>0</v>
      </c>
      <c r="I7" s="15">
        <v>0</v>
      </c>
    </row>
    <row r="8" ht="16" customHeight="1" spans="1:9">
      <c r="A8" s="6" t="s">
        <v>48</v>
      </c>
      <c r="B8" s="11" t="s">
        <v>15</v>
      </c>
      <c r="C8" s="13" t="s">
        <v>16</v>
      </c>
      <c r="D8" s="15" t="s">
        <v>16</v>
      </c>
      <c r="F8" s="61" t="s">
        <v>21</v>
      </c>
      <c r="G8" s="13">
        <v>3</v>
      </c>
      <c r="H8" s="13">
        <v>1</v>
      </c>
      <c r="I8" s="15">
        <v>33</v>
      </c>
    </row>
    <row r="9" ht="16" customHeight="1" spans="1:9">
      <c r="A9" s="6" t="s">
        <v>49</v>
      </c>
      <c r="B9" s="11" t="s">
        <v>15</v>
      </c>
      <c r="C9" s="13" t="s">
        <v>16</v>
      </c>
      <c r="D9" s="15" t="s">
        <v>16</v>
      </c>
      <c r="F9" s="61" t="s">
        <v>23</v>
      </c>
      <c r="G9" s="13">
        <v>6</v>
      </c>
      <c r="H9" s="13">
        <v>0</v>
      </c>
      <c r="I9" s="15">
        <v>0</v>
      </c>
    </row>
    <row r="10" ht="16" customHeight="1" spans="1:9">
      <c r="A10" s="6"/>
      <c r="B10" s="11"/>
      <c r="C10" s="128"/>
      <c r="D10" s="129"/>
      <c r="F10" s="61" t="s">
        <v>25</v>
      </c>
      <c r="G10" s="13">
        <v>3</v>
      </c>
      <c r="H10" s="13">
        <v>1</v>
      </c>
      <c r="I10" s="15">
        <v>33</v>
      </c>
    </row>
    <row r="11" ht="16" customHeight="1" spans="1:9">
      <c r="A11" s="6"/>
      <c r="B11" s="11"/>
      <c r="C11" s="128"/>
      <c r="D11" s="129"/>
      <c r="F11" s="61" t="s">
        <v>27</v>
      </c>
      <c r="G11" s="13">
        <v>1</v>
      </c>
      <c r="H11" s="13">
        <v>0</v>
      </c>
      <c r="I11" s="15">
        <v>0</v>
      </c>
    </row>
    <row r="12" ht="16" customHeight="1" spans="1:9">
      <c r="A12" s="6"/>
      <c r="B12" s="11"/>
      <c r="C12" s="128"/>
      <c r="D12" s="129"/>
      <c r="F12" s="61" t="s">
        <v>29</v>
      </c>
      <c r="G12" s="13">
        <v>4</v>
      </c>
      <c r="H12" s="13">
        <v>0</v>
      </c>
      <c r="I12" s="15">
        <v>0</v>
      </c>
    </row>
    <row r="13" ht="16" customHeight="1" spans="1:9">
      <c r="A13" s="6"/>
      <c r="B13" s="11"/>
      <c r="C13" s="128"/>
      <c r="D13" s="129"/>
      <c r="F13" s="130" t="s">
        <v>31</v>
      </c>
      <c r="G13" s="64" t="s">
        <v>50</v>
      </c>
      <c r="H13" s="64">
        <v>0</v>
      </c>
      <c r="I13" s="74">
        <v>0</v>
      </c>
    </row>
    <row r="14" ht="16" customHeight="1" spans="1:9">
      <c r="A14" s="16"/>
      <c r="B14" s="94"/>
      <c r="C14" s="131"/>
      <c r="D14" s="132"/>
      <c r="F14" s="133"/>
      <c r="G14" s="24"/>
      <c r="H14" s="24"/>
      <c r="I14" s="12"/>
    </row>
    <row r="15" ht="16" customHeight="1" spans="1:9">
      <c r="A15" s="6"/>
      <c r="B15" s="11"/>
      <c r="C15" s="128"/>
      <c r="D15" s="129"/>
      <c r="F15" s="133"/>
      <c r="G15" s="24"/>
      <c r="H15" s="24"/>
      <c r="I15" s="12"/>
    </row>
    <row r="16" ht="16" customHeight="1" spans="1:9">
      <c r="A16" s="6"/>
      <c r="B16" s="11"/>
      <c r="C16" s="128"/>
      <c r="D16" s="129"/>
      <c r="F16" s="133"/>
      <c r="G16" s="24"/>
      <c r="H16" s="24"/>
      <c r="I16" s="12"/>
    </row>
    <row r="17" ht="16" customHeight="1" spans="1:9">
      <c r="A17" s="6"/>
      <c r="B17" s="11"/>
      <c r="C17" s="128"/>
      <c r="D17" s="129"/>
      <c r="F17" s="133"/>
      <c r="G17" s="24"/>
      <c r="H17" s="24"/>
      <c r="I17" s="12"/>
    </row>
    <row r="18" ht="16" customHeight="1" spans="1:9">
      <c r="A18" s="6"/>
      <c r="B18" s="11"/>
      <c r="C18" s="128"/>
      <c r="D18" s="129"/>
      <c r="F18" s="133"/>
      <c r="G18" s="24"/>
      <c r="H18" s="24"/>
      <c r="I18" s="12"/>
    </row>
    <row r="19" ht="16" customHeight="1" spans="1:9">
      <c r="A19" s="6"/>
      <c r="B19" s="11"/>
      <c r="C19" s="128"/>
      <c r="D19" s="129"/>
      <c r="F19" s="133"/>
      <c r="G19" s="24"/>
      <c r="H19" s="24"/>
      <c r="I19" s="12"/>
    </row>
    <row r="20" ht="16" customHeight="1" spans="1:9">
      <c r="A20" s="6"/>
      <c r="B20" s="11"/>
      <c r="C20" s="128"/>
      <c r="D20" s="129"/>
      <c r="F20" s="133"/>
      <c r="G20" s="24"/>
      <c r="H20" s="24"/>
      <c r="I20" s="12"/>
    </row>
    <row r="21" ht="16" customHeight="1" spans="1:9">
      <c r="A21" s="6"/>
      <c r="B21" s="11"/>
      <c r="C21" s="128"/>
      <c r="D21" s="129"/>
      <c r="F21" s="133"/>
      <c r="G21" s="24"/>
      <c r="H21" s="24"/>
      <c r="I21" s="12"/>
    </row>
    <row r="22" ht="16" customHeight="1" spans="1:9">
      <c r="A22" s="21"/>
      <c r="B22" s="97"/>
      <c r="C22" s="134"/>
      <c r="D22" s="135"/>
      <c r="F22" s="136"/>
      <c r="G22" s="120"/>
      <c r="H22" s="120"/>
      <c r="I22" s="108"/>
    </row>
    <row r="23" ht="16" customHeight="1" spans="1:9">
      <c r="A23" s="137"/>
      <c r="B23" s="137"/>
      <c r="C23" s="137"/>
      <c r="D23" s="137"/>
      <c r="F23" s="86"/>
      <c r="G23" s="87"/>
      <c r="H23" s="88"/>
      <c r="I23" s="87"/>
    </row>
    <row r="24" ht="16" customHeight="1" spans="1:9">
      <c r="A24" s="27" t="s">
        <v>51</v>
      </c>
      <c r="B24" s="27"/>
      <c r="C24" s="27"/>
      <c r="D24" s="27"/>
      <c r="F24" s="27" t="s">
        <v>52</v>
      </c>
      <c r="G24" s="27"/>
      <c r="H24" s="27"/>
      <c r="I24" s="27"/>
    </row>
  </sheetData>
  <mergeCells count="6">
    <mergeCell ref="A1:D1"/>
    <mergeCell ref="F1:I1"/>
    <mergeCell ref="F2:I2"/>
    <mergeCell ref="A23:D23"/>
    <mergeCell ref="A24:D24"/>
    <mergeCell ref="F24:I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P9" sqref="P9"/>
    </sheetView>
  </sheetViews>
  <sheetFormatPr defaultColWidth="9" defaultRowHeight="13.5"/>
  <cols>
    <col min="1" max="1" width="13.875" style="1" customWidth="1"/>
    <col min="2" max="2" width="10.875" style="1" customWidth="1"/>
    <col min="3" max="3" width="9" style="1"/>
    <col min="4" max="4" width="6.625" style="1" customWidth="1"/>
    <col min="5" max="5" width="12.4166666666667" style="1" customWidth="1"/>
    <col min="6" max="6" width="13.875" style="1" customWidth="1"/>
    <col min="7" max="7" width="30.75" style="1" customWidth="1"/>
    <col min="8" max="8" width="6.625" style="1" customWidth="1"/>
    <col min="9" max="16384" width="9" style="1"/>
  </cols>
  <sheetData>
    <row r="1" ht="40" customHeight="1" spans="1:10">
      <c r="A1" s="32" t="s">
        <v>53</v>
      </c>
      <c r="B1" s="32"/>
      <c r="C1" s="32"/>
      <c r="D1" s="32"/>
      <c r="E1" s="32"/>
      <c r="G1" s="2" t="s">
        <v>54</v>
      </c>
      <c r="H1" s="2"/>
      <c r="I1" s="2"/>
      <c r="J1" s="2"/>
    </row>
    <row r="2" ht="16" customHeight="1" spans="1:10">
      <c r="A2" s="122" t="s">
        <v>2</v>
      </c>
      <c r="B2" s="122"/>
      <c r="C2" s="122"/>
      <c r="D2" s="122"/>
      <c r="E2" s="122"/>
      <c r="G2" s="2"/>
      <c r="H2" s="2"/>
      <c r="I2" s="2"/>
      <c r="J2" s="2"/>
    </row>
    <row r="3" ht="37" customHeight="1" spans="1:10">
      <c r="A3" s="3" t="s">
        <v>3</v>
      </c>
      <c r="B3" s="4" t="s">
        <v>4</v>
      </c>
      <c r="C3" s="4" t="s">
        <v>5</v>
      </c>
      <c r="D3" s="4"/>
      <c r="E3" s="5" t="s">
        <v>6</v>
      </c>
      <c r="G3" s="3" t="s">
        <v>7</v>
      </c>
      <c r="H3" s="4" t="s">
        <v>55</v>
      </c>
      <c r="I3" s="4" t="s">
        <v>56</v>
      </c>
      <c r="J3" s="5" t="s">
        <v>10</v>
      </c>
    </row>
    <row r="4" ht="16" customHeight="1" spans="1:10">
      <c r="A4" s="61" t="s">
        <v>11</v>
      </c>
      <c r="B4" s="13">
        <v>28</v>
      </c>
      <c r="C4" s="13">
        <v>11</v>
      </c>
      <c r="D4" s="13"/>
      <c r="E4" s="15">
        <v>39.2857142857143</v>
      </c>
      <c r="G4" s="6" t="s">
        <v>57</v>
      </c>
      <c r="H4" s="123"/>
      <c r="I4" s="62"/>
      <c r="J4" s="15"/>
    </row>
    <row r="5" ht="16" customHeight="1" spans="1:10">
      <c r="A5" s="61" t="s">
        <v>13</v>
      </c>
      <c r="B5" s="13">
        <v>1</v>
      </c>
      <c r="C5" s="13" t="s">
        <v>16</v>
      </c>
      <c r="D5" s="13"/>
      <c r="E5" s="15" t="s">
        <v>16</v>
      </c>
      <c r="G5" s="6" t="s">
        <v>58</v>
      </c>
      <c r="H5" s="123" t="s">
        <v>15</v>
      </c>
      <c r="I5" s="62" t="s">
        <v>16</v>
      </c>
      <c r="J5" s="15" t="s">
        <v>16</v>
      </c>
    </row>
    <row r="6" ht="16" customHeight="1" spans="1:10">
      <c r="A6" s="61" t="s">
        <v>17</v>
      </c>
      <c r="B6" s="13">
        <v>3</v>
      </c>
      <c r="C6" s="13">
        <v>2</v>
      </c>
      <c r="D6" s="13"/>
      <c r="E6" s="15">
        <v>66.6666666666667</v>
      </c>
      <c r="G6" s="6" t="s">
        <v>59</v>
      </c>
      <c r="H6" s="123" t="s">
        <v>15</v>
      </c>
      <c r="I6" s="62" t="s">
        <v>16</v>
      </c>
      <c r="J6" s="15" t="s">
        <v>16</v>
      </c>
    </row>
    <row r="7" ht="16" customHeight="1" spans="1:10">
      <c r="A7" s="61" t="s">
        <v>19</v>
      </c>
      <c r="B7" s="13">
        <v>4</v>
      </c>
      <c r="C7" s="13">
        <v>1</v>
      </c>
      <c r="D7" s="13"/>
      <c r="E7" s="15">
        <v>25</v>
      </c>
      <c r="G7" s="6" t="s">
        <v>60</v>
      </c>
      <c r="H7" s="123"/>
      <c r="I7" s="62"/>
      <c r="J7" s="15"/>
    </row>
    <row r="8" ht="16" customHeight="1" spans="1:10">
      <c r="A8" s="61" t="s">
        <v>21</v>
      </c>
      <c r="B8" s="13">
        <v>2</v>
      </c>
      <c r="C8" s="13">
        <v>1</v>
      </c>
      <c r="D8" s="13"/>
      <c r="E8" s="15">
        <v>50</v>
      </c>
      <c r="G8" s="6" t="s">
        <v>61</v>
      </c>
      <c r="H8" s="123" t="s">
        <v>15</v>
      </c>
      <c r="I8" s="62">
        <v>3610174.85</v>
      </c>
      <c r="J8" s="15">
        <v>0.533333333333333</v>
      </c>
    </row>
    <row r="9" ht="16" customHeight="1" spans="1:10">
      <c r="A9" s="61" t="s">
        <v>23</v>
      </c>
      <c r="B9" s="13">
        <v>2</v>
      </c>
      <c r="C9" s="13" t="s">
        <v>16</v>
      </c>
      <c r="D9" s="13"/>
      <c r="E9" s="15" t="s">
        <v>16</v>
      </c>
      <c r="G9" s="6" t="s">
        <v>62</v>
      </c>
      <c r="H9" s="123" t="s">
        <v>15</v>
      </c>
      <c r="I9" s="62">
        <v>790304.6</v>
      </c>
      <c r="J9" s="15">
        <v>0.5</v>
      </c>
    </row>
    <row r="10" ht="16" customHeight="1" spans="1:10">
      <c r="A10" s="61" t="s">
        <v>25</v>
      </c>
      <c r="B10" s="13">
        <v>3</v>
      </c>
      <c r="C10" s="13">
        <v>1</v>
      </c>
      <c r="D10" s="13"/>
      <c r="E10" s="15">
        <v>33.3333333333333</v>
      </c>
      <c r="G10" s="6" t="s">
        <v>63</v>
      </c>
      <c r="H10" s="123" t="s">
        <v>15</v>
      </c>
      <c r="I10" s="62">
        <v>534971.74</v>
      </c>
      <c r="J10" s="15">
        <v>0.248717948717949</v>
      </c>
    </row>
    <row r="11" ht="16" customHeight="1" spans="1:10">
      <c r="A11" s="61" t="s">
        <v>27</v>
      </c>
      <c r="B11" s="13">
        <v>2</v>
      </c>
      <c r="C11" s="13" t="s">
        <v>16</v>
      </c>
      <c r="D11" s="13"/>
      <c r="E11" s="15" t="s">
        <v>16</v>
      </c>
      <c r="G11" s="6" t="s">
        <v>64</v>
      </c>
      <c r="H11" s="123" t="s">
        <v>15</v>
      </c>
      <c r="I11" s="62">
        <v>255332.87</v>
      </c>
      <c r="J11" s="15">
        <v>0.894871794871795</v>
      </c>
    </row>
    <row r="12" ht="16" customHeight="1" spans="1:10">
      <c r="A12" s="61" t="s">
        <v>65</v>
      </c>
      <c r="B12" s="13">
        <v>6</v>
      </c>
      <c r="C12" s="13">
        <v>1</v>
      </c>
      <c r="D12" s="13"/>
      <c r="E12" s="15">
        <v>16.6666666666667</v>
      </c>
      <c r="G12" s="6" t="s">
        <v>66</v>
      </c>
      <c r="H12" s="123" t="s">
        <v>15</v>
      </c>
      <c r="I12" s="62">
        <v>1880.86</v>
      </c>
      <c r="J12" s="15">
        <v>27.3416149068323</v>
      </c>
    </row>
    <row r="13" ht="16" customHeight="1" spans="1:10">
      <c r="A13" s="61" t="s">
        <v>31</v>
      </c>
      <c r="B13" s="13">
        <v>5</v>
      </c>
      <c r="C13" s="13">
        <v>5</v>
      </c>
      <c r="D13" s="13"/>
      <c r="E13" s="15">
        <v>100</v>
      </c>
      <c r="G13" s="6" t="s">
        <v>67</v>
      </c>
      <c r="H13" s="123" t="s">
        <v>15</v>
      </c>
      <c r="I13" s="62">
        <v>646784.51</v>
      </c>
      <c r="J13" s="15">
        <v>0.394871794871795</v>
      </c>
    </row>
    <row r="14" ht="16" customHeight="1" spans="1:10">
      <c r="A14" s="61"/>
      <c r="B14" s="13"/>
      <c r="C14" s="13"/>
      <c r="D14" s="13"/>
      <c r="E14" s="15"/>
      <c r="G14" s="6" t="s">
        <v>68</v>
      </c>
      <c r="H14" s="123" t="s">
        <v>15</v>
      </c>
      <c r="I14" s="62">
        <v>110715.57</v>
      </c>
      <c r="J14" s="15">
        <v>1.03333333333333</v>
      </c>
    </row>
    <row r="15" ht="16" customHeight="1" spans="1:10">
      <c r="A15" s="61"/>
      <c r="B15" s="13"/>
      <c r="C15" s="13"/>
      <c r="D15" s="13"/>
      <c r="E15" s="15"/>
      <c r="G15" s="6" t="s">
        <v>69</v>
      </c>
      <c r="H15" s="123" t="s">
        <v>15</v>
      </c>
      <c r="I15" s="62">
        <v>7636.78</v>
      </c>
      <c r="J15" s="15">
        <v>0.333333333333333</v>
      </c>
    </row>
    <row r="16" ht="16" customHeight="1" spans="1:10">
      <c r="A16" s="61"/>
      <c r="B16" s="13"/>
      <c r="C16" s="13"/>
      <c r="D16" s="13"/>
      <c r="E16" s="15"/>
      <c r="G16" s="6" t="s">
        <v>70</v>
      </c>
      <c r="H16" s="123" t="s">
        <v>15</v>
      </c>
      <c r="I16" s="62">
        <v>696829.46</v>
      </c>
      <c r="J16" s="15">
        <v>0.366666666666667</v>
      </c>
    </row>
    <row r="17" ht="16" customHeight="1" spans="1:10">
      <c r="A17" s="61"/>
      <c r="B17" s="13"/>
      <c r="C17" s="13"/>
      <c r="D17" s="13"/>
      <c r="E17" s="15"/>
      <c r="G17" s="6" t="s">
        <v>71</v>
      </c>
      <c r="H17" s="123" t="s">
        <v>15</v>
      </c>
      <c r="I17" s="62">
        <v>38739.77</v>
      </c>
      <c r="J17" s="15">
        <v>85.0198757763975</v>
      </c>
    </row>
    <row r="18" ht="16" customHeight="1" spans="1:10">
      <c r="A18" s="61"/>
      <c r="B18" s="24"/>
      <c r="C18" s="24"/>
      <c r="D18" s="24"/>
      <c r="E18" s="12"/>
      <c r="G18" s="6" t="s">
        <v>72</v>
      </c>
      <c r="H18" s="123" t="s">
        <v>15</v>
      </c>
      <c r="I18" s="62">
        <v>152250.19</v>
      </c>
      <c r="J18" s="15">
        <v>0.846153846153846</v>
      </c>
    </row>
    <row r="19" ht="16" customHeight="1" spans="1:10">
      <c r="A19" s="61"/>
      <c r="B19" s="24"/>
      <c r="C19" s="24"/>
      <c r="D19" s="24"/>
      <c r="E19" s="12"/>
      <c r="G19" s="6" t="s">
        <v>73</v>
      </c>
      <c r="H19" s="123" t="s">
        <v>15</v>
      </c>
      <c r="I19" s="62">
        <v>599221.61</v>
      </c>
      <c r="J19" s="15">
        <v>0.453846153846154</v>
      </c>
    </row>
    <row r="20" ht="16" customHeight="1" spans="1:10">
      <c r="A20" s="61"/>
      <c r="B20" s="24"/>
      <c r="C20" s="24"/>
      <c r="D20" s="24"/>
      <c r="E20" s="12"/>
      <c r="G20" s="6" t="s">
        <v>74</v>
      </c>
      <c r="H20" s="123" t="s">
        <v>15</v>
      </c>
      <c r="I20" s="62">
        <v>93.06</v>
      </c>
      <c r="J20" s="15">
        <v>2.56410256410256</v>
      </c>
    </row>
    <row r="21" ht="16" customHeight="1" spans="1:10">
      <c r="A21" s="61"/>
      <c r="B21" s="24"/>
      <c r="C21" s="24"/>
      <c r="D21" s="24"/>
      <c r="E21" s="12"/>
      <c r="G21" s="6" t="s">
        <v>75</v>
      </c>
      <c r="H21" s="123" t="s">
        <v>15</v>
      </c>
      <c r="I21" s="62">
        <v>542044.94</v>
      </c>
      <c r="J21" s="15">
        <v>0.520512820512821</v>
      </c>
    </row>
    <row r="22" ht="16" customHeight="1" spans="1:10">
      <c r="A22" s="61"/>
      <c r="B22" s="24"/>
      <c r="C22" s="24"/>
      <c r="D22" s="24"/>
      <c r="E22" s="12"/>
      <c r="G22" s="6" t="s">
        <v>76</v>
      </c>
      <c r="H22" s="123" t="s">
        <v>15</v>
      </c>
      <c r="I22" s="62">
        <v>119611.14</v>
      </c>
      <c r="J22" s="15">
        <v>0.428205128205128</v>
      </c>
    </row>
    <row r="23" ht="16" customHeight="1" spans="1:10">
      <c r="A23" s="106"/>
      <c r="B23" s="120"/>
      <c r="C23" s="120"/>
      <c r="D23" s="120"/>
      <c r="E23" s="108"/>
      <c r="G23" s="81" t="s">
        <v>77</v>
      </c>
      <c r="H23" s="124" t="s">
        <v>15</v>
      </c>
      <c r="I23" s="125">
        <v>42372.05</v>
      </c>
      <c r="J23" s="126">
        <v>31.4614906832298</v>
      </c>
    </row>
    <row r="24" ht="16" customHeight="1" spans="1:10">
      <c r="A24" s="27"/>
      <c r="B24" s="27"/>
      <c r="C24" s="27"/>
      <c r="D24" s="27"/>
      <c r="E24" s="27"/>
      <c r="G24" s="27"/>
      <c r="H24" s="27"/>
      <c r="I24" s="27"/>
      <c r="J24" s="27"/>
    </row>
    <row r="25" ht="17" customHeight="1" spans="1:10">
      <c r="A25" s="27" t="s">
        <v>78</v>
      </c>
      <c r="B25" s="27"/>
      <c r="C25" s="27"/>
      <c r="D25" s="27"/>
      <c r="E25" s="27"/>
      <c r="G25" s="27" t="s">
        <v>79</v>
      </c>
      <c r="H25" s="27"/>
      <c r="I25" s="27"/>
      <c r="J25" s="27"/>
    </row>
  </sheetData>
  <mergeCells count="28">
    <mergeCell ref="A1:E1"/>
    <mergeCell ref="G1:J1"/>
    <mergeCell ref="A2:E2"/>
    <mergeCell ref="C3:D3"/>
    <mergeCell ref="C4:D4"/>
    <mergeCell ref="C5:D5"/>
    <mergeCell ref="C6:D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A24:E24"/>
    <mergeCell ref="G24:J24"/>
    <mergeCell ref="A25:E25"/>
    <mergeCell ref="G25:J25"/>
  </mergeCells>
  <pageMargins left="0.393055555555556" right="0.393055555555556" top="0.707638888888889" bottom="0.707638888888889" header="0.511805555555556" footer="0.511805555555556"/>
  <pageSetup paperSize="504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"/>
  <sheetViews>
    <sheetView workbookViewId="0">
      <selection activeCell="L14" sqref="L14"/>
    </sheetView>
  </sheetViews>
  <sheetFormatPr defaultColWidth="9" defaultRowHeight="13.5"/>
  <cols>
    <col min="1" max="1" width="29.125" style="1" customWidth="1"/>
    <col min="2" max="2" width="7.125" style="1" customWidth="1"/>
    <col min="3" max="3" width="10.125" style="1"/>
    <col min="4" max="4" width="9" style="1"/>
    <col min="5" max="5" width="13.875" style="1" customWidth="1"/>
    <col min="6" max="6" width="11.375" style="1" customWidth="1"/>
    <col min="7" max="7" width="9" style="1"/>
    <col min="8" max="8" width="11.25" style="1" customWidth="1"/>
    <col min="9" max="9" width="9" style="1"/>
    <col min="10" max="10" width="9.875" style="1" customWidth="1"/>
    <col min="11" max="16384" width="9" style="1"/>
  </cols>
  <sheetData>
    <row r="1" ht="40" customHeight="1" spans="1:10">
      <c r="A1" s="2" t="s">
        <v>80</v>
      </c>
      <c r="B1" s="2"/>
      <c r="C1" s="2"/>
      <c r="D1" s="2"/>
      <c r="F1" s="32" t="s">
        <v>81</v>
      </c>
      <c r="G1" s="32"/>
      <c r="H1" s="32"/>
      <c r="I1" s="32"/>
      <c r="J1" s="32"/>
    </row>
    <row r="2" ht="16" customHeight="1" spans="1:10">
      <c r="A2" s="104"/>
      <c r="B2" s="104"/>
      <c r="C2" s="104"/>
      <c r="D2" s="104"/>
      <c r="F2" s="60"/>
      <c r="G2" s="60"/>
      <c r="H2" s="60"/>
      <c r="I2" s="73" t="s">
        <v>82</v>
      </c>
      <c r="J2" s="73"/>
    </row>
    <row r="3" ht="37" customHeight="1" spans="1:10">
      <c r="A3" s="3" t="s">
        <v>7</v>
      </c>
      <c r="B3" s="4" t="s">
        <v>41</v>
      </c>
      <c r="C3" s="4" t="s">
        <v>56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86</v>
      </c>
      <c r="B4" s="11" t="s">
        <v>15</v>
      </c>
      <c r="C4" s="62">
        <v>33979.21</v>
      </c>
      <c r="D4" s="15">
        <v>42.5726708074534</v>
      </c>
      <c r="F4" s="61" t="s">
        <v>11</v>
      </c>
      <c r="G4" s="13">
        <v>49765</v>
      </c>
      <c r="H4" s="62">
        <v>55.6192102883553</v>
      </c>
      <c r="I4" s="13">
        <v>27678.9</v>
      </c>
      <c r="J4" s="15">
        <v>9.82</v>
      </c>
    </row>
    <row r="5" ht="16" customHeight="1" spans="1:10">
      <c r="A5" s="6" t="s">
        <v>87</v>
      </c>
      <c r="B5" s="11" t="s">
        <v>15</v>
      </c>
      <c r="C5" s="62">
        <v>140178.82</v>
      </c>
      <c r="D5" s="15">
        <v>1.10769230769231</v>
      </c>
      <c r="F5" s="61" t="s">
        <v>13</v>
      </c>
      <c r="G5" s="13">
        <v>623</v>
      </c>
      <c r="H5" s="62">
        <v>45.2327447833066</v>
      </c>
      <c r="I5" s="13">
        <v>281.8</v>
      </c>
      <c r="J5" s="15">
        <v>-1.57</v>
      </c>
    </row>
    <row r="6" ht="16" customHeight="1" spans="1:10">
      <c r="A6" s="6" t="s">
        <v>88</v>
      </c>
      <c r="B6" s="11" t="s">
        <v>15</v>
      </c>
      <c r="C6" s="62">
        <v>179565.59</v>
      </c>
      <c r="D6" s="15">
        <v>29.0894409937888</v>
      </c>
      <c r="F6" s="61" t="s">
        <v>89</v>
      </c>
      <c r="G6" s="13">
        <v>2738</v>
      </c>
      <c r="H6" s="62">
        <v>51.5230094959825</v>
      </c>
      <c r="I6" s="13">
        <v>1410.7</v>
      </c>
      <c r="J6" s="15">
        <v>3.87</v>
      </c>
    </row>
    <row r="7" ht="16" customHeight="1" spans="1:10">
      <c r="A7" s="6" t="s">
        <v>90</v>
      </c>
      <c r="B7" s="11" t="s">
        <v>15</v>
      </c>
      <c r="C7" s="62">
        <v>26338.13</v>
      </c>
      <c r="D7" s="15">
        <v>1.21025641025641</v>
      </c>
      <c r="F7" s="61" t="s">
        <v>19</v>
      </c>
      <c r="G7" s="13">
        <v>3911</v>
      </c>
      <c r="H7" s="62">
        <v>49.2815136793659</v>
      </c>
      <c r="I7" s="13">
        <v>1927.4</v>
      </c>
      <c r="J7" s="15">
        <v>-5.85</v>
      </c>
    </row>
    <row r="8" ht="16" customHeight="1" spans="1:10">
      <c r="A8" s="6" t="s">
        <v>91</v>
      </c>
      <c r="B8" s="11" t="s">
        <v>15</v>
      </c>
      <c r="C8" s="62">
        <v>317549</v>
      </c>
      <c r="D8" s="15">
        <v>-23.1</v>
      </c>
      <c r="F8" s="61" t="s">
        <v>21</v>
      </c>
      <c r="G8" s="13">
        <v>2747</v>
      </c>
      <c r="H8" s="62">
        <v>46.8765926465235</v>
      </c>
      <c r="I8" s="13">
        <v>1287.7</v>
      </c>
      <c r="J8" s="15">
        <v>-7.33</v>
      </c>
    </row>
    <row r="9" ht="16" customHeight="1" spans="1:10">
      <c r="A9" s="6" t="s">
        <v>92</v>
      </c>
      <c r="B9" s="11" t="s">
        <v>15</v>
      </c>
      <c r="C9" s="62">
        <v>81400</v>
      </c>
      <c r="D9" s="15">
        <v>-37</v>
      </c>
      <c r="F9" s="61" t="s">
        <v>23</v>
      </c>
      <c r="G9" s="13">
        <v>6143</v>
      </c>
      <c r="H9" s="62">
        <v>77.5695914048511</v>
      </c>
      <c r="I9" s="13">
        <v>4765.1</v>
      </c>
      <c r="J9" s="15">
        <v>52.44</v>
      </c>
    </row>
    <row r="10" ht="16" customHeight="1" spans="1:10">
      <c r="A10" s="6" t="s">
        <v>93</v>
      </c>
      <c r="B10" s="11"/>
      <c r="C10" s="62"/>
      <c r="D10" s="15"/>
      <c r="F10" s="61" t="s">
        <v>25</v>
      </c>
      <c r="G10" s="13">
        <v>2831</v>
      </c>
      <c r="H10" s="62">
        <v>60.3532320734723</v>
      </c>
      <c r="I10" s="13">
        <v>1708.6</v>
      </c>
      <c r="J10" s="15">
        <v>24.43</v>
      </c>
    </row>
    <row r="11" ht="16" customHeight="1" spans="1:10">
      <c r="A11" s="6" t="s">
        <v>94</v>
      </c>
      <c r="B11" s="11" t="s">
        <v>95</v>
      </c>
      <c r="C11" s="13">
        <v>347</v>
      </c>
      <c r="D11" s="15" t="s">
        <v>50</v>
      </c>
      <c r="F11" s="61" t="s">
        <v>27</v>
      </c>
      <c r="G11" s="13">
        <v>1854</v>
      </c>
      <c r="H11" s="62">
        <v>106.548004314995</v>
      </c>
      <c r="I11" s="13">
        <v>1975.4</v>
      </c>
      <c r="J11" s="15">
        <v>117.03</v>
      </c>
    </row>
    <row r="12" ht="16" customHeight="1" spans="1:10">
      <c r="A12" s="6" t="s">
        <v>96</v>
      </c>
      <c r="B12" s="11" t="s">
        <v>95</v>
      </c>
      <c r="C12" s="62">
        <v>29</v>
      </c>
      <c r="D12" s="15">
        <v>52.6</v>
      </c>
      <c r="F12" s="61" t="s">
        <v>65</v>
      </c>
      <c r="G12" s="13">
        <v>15142</v>
      </c>
      <c r="H12" s="62">
        <v>46.812178047814</v>
      </c>
      <c r="I12" s="13">
        <v>7088.3</v>
      </c>
      <c r="J12" s="15">
        <v>21.45</v>
      </c>
    </row>
    <row r="13" ht="16" customHeight="1" spans="1:10">
      <c r="A13" s="6" t="s">
        <v>97</v>
      </c>
      <c r="B13" s="11" t="s">
        <v>15</v>
      </c>
      <c r="C13" s="62">
        <v>3836114.4</v>
      </c>
      <c r="D13" s="15">
        <v>7</v>
      </c>
      <c r="F13" s="61" t="s">
        <v>98</v>
      </c>
      <c r="G13" s="13">
        <v>13776</v>
      </c>
      <c r="H13" s="62">
        <v>52.5108885017422</v>
      </c>
      <c r="I13" s="13">
        <v>7233.9</v>
      </c>
      <c r="J13" s="15">
        <v>-18.51</v>
      </c>
    </row>
    <row r="14" ht="16" customHeight="1" spans="1:10">
      <c r="A14" s="6" t="s">
        <v>99</v>
      </c>
      <c r="B14" s="11" t="s">
        <v>15</v>
      </c>
      <c r="C14" s="62">
        <v>166323.1</v>
      </c>
      <c r="D14" s="15">
        <v>7.4</v>
      </c>
      <c r="F14" s="61"/>
      <c r="G14" s="13"/>
      <c r="H14" s="62"/>
      <c r="I14" s="13"/>
      <c r="J14" s="15"/>
    </row>
    <row r="15" ht="16" customHeight="1" spans="1:10">
      <c r="A15" s="6" t="s">
        <v>100</v>
      </c>
      <c r="B15" s="11" t="s">
        <v>36</v>
      </c>
      <c r="C15" s="62">
        <v>97.57</v>
      </c>
      <c r="D15" s="15">
        <v>0.7</v>
      </c>
      <c r="F15" s="61"/>
      <c r="G15" s="24"/>
      <c r="H15" s="79"/>
      <c r="I15" s="24"/>
      <c r="J15" s="12"/>
    </row>
    <row r="16" ht="16" customHeight="1" spans="1:10">
      <c r="A16" s="6" t="s">
        <v>101</v>
      </c>
      <c r="B16" s="11" t="s">
        <v>36</v>
      </c>
      <c r="C16" s="62">
        <v>24.36</v>
      </c>
      <c r="D16" s="15">
        <v>1.6</v>
      </c>
      <c r="F16" s="61"/>
      <c r="G16" s="24"/>
      <c r="H16" s="79"/>
      <c r="I16" s="24"/>
      <c r="J16" s="12"/>
    </row>
    <row r="17" ht="16" customHeight="1" spans="1:10">
      <c r="A17" s="6" t="s">
        <v>102</v>
      </c>
      <c r="B17" s="11" t="s">
        <v>36</v>
      </c>
      <c r="C17" s="62">
        <v>94.44</v>
      </c>
      <c r="D17" s="15">
        <v>-7.6</v>
      </c>
      <c r="F17" s="61"/>
      <c r="G17" s="24"/>
      <c r="H17" s="79"/>
      <c r="I17" s="24"/>
      <c r="J17" s="12"/>
    </row>
    <row r="18" ht="16" customHeight="1" spans="1:10">
      <c r="A18" s="6" t="s">
        <v>103</v>
      </c>
      <c r="B18" s="11" t="s">
        <v>36</v>
      </c>
      <c r="C18" s="62">
        <v>4.55</v>
      </c>
      <c r="D18" s="15">
        <v>0</v>
      </c>
      <c r="F18" s="61"/>
      <c r="G18" s="24"/>
      <c r="H18" s="79"/>
      <c r="I18" s="24"/>
      <c r="J18" s="12"/>
    </row>
    <row r="19" ht="16" customHeight="1" spans="1:10">
      <c r="A19" s="6" t="s">
        <v>104</v>
      </c>
      <c r="B19" s="11" t="s">
        <v>105</v>
      </c>
      <c r="C19" s="62">
        <v>5.06</v>
      </c>
      <c r="D19" s="15">
        <v>0.3</v>
      </c>
      <c r="F19" s="61"/>
      <c r="G19" s="24"/>
      <c r="H19" s="79"/>
      <c r="I19" s="24"/>
      <c r="J19" s="12"/>
    </row>
    <row r="20" ht="16" customHeight="1" spans="1:10">
      <c r="A20" s="6" t="s">
        <v>106</v>
      </c>
      <c r="B20" s="11" t="s">
        <v>36</v>
      </c>
      <c r="C20" s="62">
        <v>49.08</v>
      </c>
      <c r="D20" s="15">
        <v>4.1</v>
      </c>
      <c r="F20" s="61"/>
      <c r="G20" s="24"/>
      <c r="H20" s="79"/>
      <c r="I20" s="24"/>
      <c r="J20" s="12"/>
    </row>
    <row r="21" spans="1:10">
      <c r="A21" s="117"/>
      <c r="B21" s="118"/>
      <c r="C21" s="118"/>
      <c r="D21" s="119"/>
      <c r="F21" s="61"/>
      <c r="G21" s="24"/>
      <c r="H21" s="79"/>
      <c r="I21" s="24"/>
      <c r="J21" s="12"/>
    </row>
    <row r="22" ht="14.25" spans="1:10">
      <c r="A22" s="117"/>
      <c r="B22" s="118"/>
      <c r="C22" s="118"/>
      <c r="D22" s="119"/>
      <c r="F22" s="106"/>
      <c r="G22" s="120"/>
      <c r="H22" s="84"/>
      <c r="I22" s="120"/>
      <c r="J22" s="108"/>
    </row>
    <row r="23" ht="14.25" spans="1:10">
      <c r="A23" s="71"/>
      <c r="B23" s="72"/>
      <c r="C23" s="72"/>
      <c r="D23" s="76"/>
      <c r="F23" s="121" t="s">
        <v>107</v>
      </c>
      <c r="G23" s="121"/>
      <c r="H23" s="121"/>
      <c r="I23" s="121"/>
      <c r="J23" s="121"/>
    </row>
    <row r="24" spans="6:10">
      <c r="F24" s="121"/>
      <c r="G24" s="121"/>
      <c r="H24" s="121"/>
      <c r="I24" s="121"/>
      <c r="J24" s="121"/>
    </row>
    <row r="25" spans="1:10">
      <c r="A25" s="27" t="s">
        <v>108</v>
      </c>
      <c r="B25" s="27"/>
      <c r="C25" s="27"/>
      <c r="D25" s="27"/>
      <c r="F25" s="27" t="s">
        <v>109</v>
      </c>
      <c r="G25" s="27"/>
      <c r="H25" s="27"/>
      <c r="I25" s="27"/>
      <c r="J25" s="27"/>
    </row>
  </sheetData>
  <mergeCells count="7">
    <mergeCell ref="A1:D1"/>
    <mergeCell ref="F1:J1"/>
    <mergeCell ref="A2:D2"/>
    <mergeCell ref="I2:J2"/>
    <mergeCell ref="A25:D25"/>
    <mergeCell ref="F25:J25"/>
    <mergeCell ref="F23:J24"/>
  </mergeCells>
  <pageMargins left="0.751388888888889" right="0.511805555555556" top="0.786805555555556" bottom="0.786805555555556" header="0.511805555555556" footer="0.511805555555556"/>
  <pageSetup paperSize="50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topLeftCell="A13" workbookViewId="0">
      <selection activeCell="M15" sqref="M15"/>
    </sheetView>
  </sheetViews>
  <sheetFormatPr defaultColWidth="9" defaultRowHeight="13.5"/>
  <cols>
    <col min="1" max="1" width="13.375" style="1" customWidth="1"/>
    <col min="2" max="2" width="9" style="1"/>
    <col min="3" max="3" width="11.25" style="1" customWidth="1"/>
    <col min="4" max="4" width="9" style="1"/>
    <col min="5" max="5" width="10.625" style="1" customWidth="1"/>
    <col min="6" max="6" width="13.875" style="1" customWidth="1"/>
    <col min="7" max="7" width="28.25" style="1" customWidth="1"/>
    <col min="8" max="8" width="7.875" style="1" customWidth="1"/>
    <col min="9" max="9" width="8.125" style="1" customWidth="1"/>
    <col min="10" max="10" width="7.125" style="1" customWidth="1"/>
    <col min="11" max="16384" width="9" style="1"/>
  </cols>
  <sheetData>
    <row r="1" ht="40" customHeight="1" spans="1:10">
      <c r="A1" s="32" t="s">
        <v>110</v>
      </c>
      <c r="B1" s="2"/>
      <c r="C1" s="2"/>
      <c r="D1" s="2"/>
      <c r="E1" s="2"/>
      <c r="G1" s="2" t="s">
        <v>111</v>
      </c>
      <c r="H1" s="2"/>
      <c r="I1" s="2"/>
      <c r="J1" s="2"/>
    </row>
    <row r="2" ht="16" customHeight="1" spans="1:10">
      <c r="A2" s="60"/>
      <c r="B2" s="60"/>
      <c r="C2" s="73" t="s">
        <v>112</v>
      </c>
      <c r="D2" s="73"/>
      <c r="E2" s="73"/>
      <c r="G2" s="104"/>
      <c r="H2" s="104"/>
      <c r="I2" s="104"/>
      <c r="J2" s="104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113</v>
      </c>
      <c r="J3" s="5" t="s">
        <v>10</v>
      </c>
    </row>
    <row r="4" ht="16" customHeight="1" spans="1:10">
      <c r="A4" s="61" t="s">
        <v>11</v>
      </c>
      <c r="B4" s="78">
        <v>202.66998</v>
      </c>
      <c r="C4" s="62">
        <v>30.2890541559238</v>
      </c>
      <c r="D4" s="78">
        <v>61.38682</v>
      </c>
      <c r="E4" s="15">
        <v>13.6487584539784</v>
      </c>
      <c r="G4" s="6" t="s">
        <v>114</v>
      </c>
      <c r="H4" s="7"/>
      <c r="I4" s="105"/>
      <c r="J4" s="112"/>
    </row>
    <row r="5" ht="16" customHeight="1" spans="1:10">
      <c r="A5" s="61" t="s">
        <v>13</v>
      </c>
      <c r="B5" s="78">
        <v>8.60808</v>
      </c>
      <c r="C5" s="62">
        <v>29.5817418053736</v>
      </c>
      <c r="D5" s="78">
        <v>2.54642</v>
      </c>
      <c r="E5" s="15">
        <v>25.5829322181015</v>
      </c>
      <c r="G5" s="6" t="s">
        <v>115</v>
      </c>
      <c r="H5" s="7"/>
      <c r="I5" s="105"/>
      <c r="J5" s="112"/>
    </row>
    <row r="6" ht="16" customHeight="1" spans="1:10">
      <c r="A6" s="61" t="s">
        <v>89</v>
      </c>
      <c r="B6" s="78">
        <v>22.03329147</v>
      </c>
      <c r="C6" s="62">
        <v>29.2668483452872</v>
      </c>
      <c r="D6" s="78">
        <v>6.44845</v>
      </c>
      <c r="E6" s="15">
        <v>22.3134366577075</v>
      </c>
      <c r="G6" s="6" t="s">
        <v>116</v>
      </c>
      <c r="H6" s="18" t="s">
        <v>15</v>
      </c>
      <c r="I6" s="91" t="s">
        <v>16</v>
      </c>
      <c r="J6" s="29" t="s">
        <v>16</v>
      </c>
    </row>
    <row r="7" ht="16" customHeight="1" spans="1:10">
      <c r="A7" s="61" t="s">
        <v>19</v>
      </c>
      <c r="B7" s="78">
        <v>30.32218</v>
      </c>
      <c r="C7" s="62">
        <v>28.8984169344025</v>
      </c>
      <c r="D7" s="78">
        <v>8.76263</v>
      </c>
      <c r="E7" s="15">
        <v>19.7036448109154</v>
      </c>
      <c r="G7" s="6" t="s">
        <v>117</v>
      </c>
      <c r="H7" s="59" t="s">
        <v>15</v>
      </c>
      <c r="I7" s="91" t="s">
        <v>16</v>
      </c>
      <c r="J7" s="29" t="s">
        <v>16</v>
      </c>
    </row>
    <row r="8" ht="16" customHeight="1" spans="1:10">
      <c r="A8" s="61" t="s">
        <v>21</v>
      </c>
      <c r="B8" s="78">
        <v>2.714543</v>
      </c>
      <c r="C8" s="62">
        <v>32.6379062700425</v>
      </c>
      <c r="D8" s="78">
        <v>0.88597</v>
      </c>
      <c r="E8" s="15">
        <v>14.020050705893</v>
      </c>
      <c r="G8" s="6" t="s">
        <v>118</v>
      </c>
      <c r="H8" s="59"/>
      <c r="I8" s="91"/>
      <c r="J8" s="29"/>
    </row>
    <row r="9" ht="16" customHeight="1" spans="1:10">
      <c r="A9" s="61" t="s">
        <v>23</v>
      </c>
      <c r="B9" s="78">
        <v>65.65203</v>
      </c>
      <c r="C9" s="62">
        <v>36.1249911084242</v>
      </c>
      <c r="D9" s="78">
        <v>23.71679</v>
      </c>
      <c r="E9" s="15">
        <v>16.9231156043973</v>
      </c>
      <c r="G9" s="6" t="s">
        <v>119</v>
      </c>
      <c r="H9" s="18" t="s">
        <v>120</v>
      </c>
      <c r="I9" s="62">
        <v>98793.73</v>
      </c>
      <c r="J9" s="29">
        <v>4</v>
      </c>
    </row>
    <row r="10" ht="16" customHeight="1" spans="1:10">
      <c r="A10" s="61" t="s">
        <v>25</v>
      </c>
      <c r="B10" s="78">
        <v>19.0282064</v>
      </c>
      <c r="C10" s="62">
        <v>21.8994891709815</v>
      </c>
      <c r="D10" s="78">
        <v>4.16708</v>
      </c>
      <c r="E10" s="15">
        <v>23.2295153716036</v>
      </c>
      <c r="G10" s="6" t="s">
        <v>121</v>
      </c>
      <c r="H10" s="18" t="s">
        <v>120</v>
      </c>
      <c r="I10" s="62">
        <v>72442.98</v>
      </c>
      <c r="J10" s="29">
        <v>0.5</v>
      </c>
    </row>
    <row r="11" ht="16" customHeight="1" spans="1:10">
      <c r="A11" s="61" t="s">
        <v>27</v>
      </c>
      <c r="B11" s="78">
        <v>11.58145712</v>
      </c>
      <c r="C11" s="62">
        <v>30.245416994645</v>
      </c>
      <c r="D11" s="78">
        <v>3.50286</v>
      </c>
      <c r="E11" s="15">
        <v>25.2009621880127</v>
      </c>
      <c r="G11" s="6" t="s">
        <v>122</v>
      </c>
      <c r="H11" s="18" t="s">
        <v>120</v>
      </c>
      <c r="I11" s="62">
        <v>18296.24</v>
      </c>
      <c r="J11" s="29">
        <v>13.16</v>
      </c>
    </row>
    <row r="12" ht="16" customHeight="1" spans="1:10">
      <c r="A12" s="61" t="s">
        <v>65</v>
      </c>
      <c r="B12" s="78">
        <v>28.9763288</v>
      </c>
      <c r="C12" s="62">
        <v>31.7935721380964</v>
      </c>
      <c r="D12" s="78">
        <v>9.21261</v>
      </c>
      <c r="E12" s="15">
        <v>1.01756505892119</v>
      </c>
      <c r="G12" s="6"/>
      <c r="H12" s="11"/>
      <c r="I12" s="78"/>
      <c r="J12" s="113"/>
    </row>
    <row r="13" ht="16" customHeight="1" spans="1:10">
      <c r="A13" s="61" t="s">
        <v>98</v>
      </c>
      <c r="B13" s="78">
        <v>6.3377328</v>
      </c>
      <c r="C13" s="62" t="s">
        <v>16</v>
      </c>
      <c r="D13" s="78" t="s">
        <v>16</v>
      </c>
      <c r="E13" s="15" t="s">
        <v>16</v>
      </c>
      <c r="G13" s="6"/>
      <c r="H13" s="11"/>
      <c r="I13" s="105"/>
      <c r="J13" s="12"/>
    </row>
    <row r="14" ht="16" customHeight="1" spans="1:10">
      <c r="A14" s="61" t="s">
        <v>31</v>
      </c>
      <c r="B14" s="78" t="s">
        <v>16</v>
      </c>
      <c r="C14" s="62" t="s">
        <v>16</v>
      </c>
      <c r="D14" s="78">
        <v>2.14401</v>
      </c>
      <c r="E14" s="15">
        <v>-29.3387735193016</v>
      </c>
      <c r="G14" s="6"/>
      <c r="H14" s="11"/>
      <c r="I14" s="114"/>
      <c r="J14" s="28"/>
    </row>
    <row r="15" ht="16" customHeight="1" spans="1:10">
      <c r="A15" s="61"/>
      <c r="B15" s="78"/>
      <c r="C15" s="62"/>
      <c r="D15" s="78"/>
      <c r="E15" s="15"/>
      <c r="G15" s="6"/>
      <c r="H15" s="11"/>
      <c r="I15" s="114"/>
      <c r="J15" s="28"/>
    </row>
    <row r="16" ht="16" customHeight="1" spans="1:10">
      <c r="A16" s="61"/>
      <c r="B16" s="105"/>
      <c r="C16" s="79"/>
      <c r="D16" s="105"/>
      <c r="E16" s="12"/>
      <c r="G16" s="6"/>
      <c r="H16" s="11"/>
      <c r="I16" s="114"/>
      <c r="J16" s="28"/>
    </row>
    <row r="17" ht="16" customHeight="1" spans="1:10">
      <c r="A17" s="61"/>
      <c r="B17" s="105"/>
      <c r="C17" s="79"/>
      <c r="D17" s="105"/>
      <c r="E17" s="12"/>
      <c r="G17" s="6"/>
      <c r="H17" s="11"/>
      <c r="I17" s="114"/>
      <c r="J17" s="28"/>
    </row>
    <row r="18" ht="16" customHeight="1" spans="1:10">
      <c r="A18" s="61"/>
      <c r="B18" s="105"/>
      <c r="C18" s="79"/>
      <c r="D18" s="105"/>
      <c r="E18" s="12"/>
      <c r="G18" s="6"/>
      <c r="H18" s="11"/>
      <c r="I18" s="114"/>
      <c r="J18" s="28"/>
    </row>
    <row r="19" ht="16" customHeight="1" spans="1:10">
      <c r="A19" s="61"/>
      <c r="B19" s="105"/>
      <c r="C19" s="79"/>
      <c r="D19" s="105"/>
      <c r="E19" s="12"/>
      <c r="G19" s="6"/>
      <c r="H19" s="11"/>
      <c r="I19" s="114"/>
      <c r="J19" s="28"/>
    </row>
    <row r="20" ht="16" customHeight="1" spans="1:10">
      <c r="A20" s="61"/>
      <c r="B20" s="105"/>
      <c r="C20" s="79"/>
      <c r="D20" s="105"/>
      <c r="E20" s="12"/>
      <c r="G20" s="6"/>
      <c r="H20" s="11"/>
      <c r="I20" s="114"/>
      <c r="J20" s="28"/>
    </row>
    <row r="21" ht="16" customHeight="1" spans="1:10">
      <c r="A21" s="61"/>
      <c r="B21" s="105"/>
      <c r="C21" s="79"/>
      <c r="D21" s="105"/>
      <c r="E21" s="12"/>
      <c r="G21" s="6"/>
      <c r="H21" s="11"/>
      <c r="I21" s="114"/>
      <c r="J21" s="28"/>
    </row>
    <row r="22" ht="16" customHeight="1" spans="1:10">
      <c r="A22" s="106"/>
      <c r="B22" s="107"/>
      <c r="C22" s="84"/>
      <c r="D22" s="107"/>
      <c r="E22" s="108"/>
      <c r="G22" s="81"/>
      <c r="H22" s="82"/>
      <c r="I22" s="115"/>
      <c r="J22" s="116"/>
    </row>
    <row r="23" ht="16" customHeight="1" spans="1:10">
      <c r="A23" s="86"/>
      <c r="B23" s="109"/>
      <c r="C23" s="110"/>
      <c r="D23" s="109"/>
      <c r="E23" s="110"/>
      <c r="G23" s="111"/>
      <c r="H23" s="86"/>
      <c r="I23" s="89"/>
      <c r="J23" s="88"/>
    </row>
    <row r="24" ht="16" customHeight="1" spans="1:10">
      <c r="A24" s="27" t="s">
        <v>123</v>
      </c>
      <c r="B24" s="27"/>
      <c r="C24" s="27"/>
      <c r="D24" s="27"/>
      <c r="E24" s="27"/>
      <c r="G24" s="27" t="s">
        <v>124</v>
      </c>
      <c r="H24" s="27"/>
      <c r="I24" s="27"/>
      <c r="J24" s="27"/>
    </row>
  </sheetData>
  <mergeCells count="5">
    <mergeCell ref="A1:E1"/>
    <mergeCell ref="G1:J1"/>
    <mergeCell ref="C2:E2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O9" sqref="O9"/>
    </sheetView>
  </sheetViews>
  <sheetFormatPr defaultColWidth="9" defaultRowHeight="13.5"/>
  <cols>
    <col min="1" max="1" width="31.375" style="1" customWidth="1"/>
    <col min="2" max="2" width="5.125" style="1" customWidth="1"/>
    <col min="3" max="4" width="9" style="1"/>
    <col min="5" max="5" width="13.875" style="1" customWidth="1"/>
    <col min="6" max="6" width="10.875" style="1" customWidth="1"/>
    <col min="7" max="7" width="9" style="1"/>
    <col min="8" max="8" width="12" style="1" customWidth="1"/>
    <col min="9" max="16384" width="9" style="1"/>
  </cols>
  <sheetData>
    <row r="1" ht="40" customHeight="1" spans="1:10">
      <c r="A1" s="2" t="s">
        <v>125</v>
      </c>
      <c r="B1" s="2"/>
      <c r="C1" s="2"/>
      <c r="D1" s="2"/>
      <c r="F1" s="32" t="s">
        <v>126</v>
      </c>
      <c r="G1" s="32"/>
      <c r="H1" s="32"/>
      <c r="I1" s="32"/>
      <c r="J1" s="32"/>
    </row>
    <row r="2" ht="16" customHeight="1" spans="1:10">
      <c r="A2" s="2"/>
      <c r="B2" s="2"/>
      <c r="C2" s="2"/>
      <c r="D2" s="2"/>
      <c r="F2" s="60"/>
      <c r="G2" s="60"/>
      <c r="H2" s="60"/>
      <c r="I2" s="73" t="s">
        <v>82</v>
      </c>
      <c r="J2" s="73"/>
    </row>
    <row r="3" ht="37" customHeight="1" spans="1:10">
      <c r="A3" s="3" t="s">
        <v>7</v>
      </c>
      <c r="B3" s="4" t="s">
        <v>41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127</v>
      </c>
      <c r="B4" s="11"/>
      <c r="C4" s="93"/>
      <c r="D4" s="28"/>
      <c r="F4" s="61" t="s">
        <v>11</v>
      </c>
      <c r="G4" s="13">
        <v>2255764</v>
      </c>
      <c r="H4" s="62">
        <v>35.0193105307115</v>
      </c>
      <c r="I4" s="13">
        <v>789953</v>
      </c>
      <c r="J4" s="15">
        <v>16.8</v>
      </c>
    </row>
    <row r="5" ht="16" customHeight="1" spans="1:10">
      <c r="A5" s="6" t="s">
        <v>128</v>
      </c>
      <c r="B5" s="11" t="s">
        <v>15</v>
      </c>
      <c r="C5" s="91">
        <v>789953</v>
      </c>
      <c r="D5" s="15">
        <v>16.8</v>
      </c>
      <c r="F5" s="61" t="s">
        <v>13</v>
      </c>
      <c r="G5" s="13">
        <v>102360.6</v>
      </c>
      <c r="H5" s="62">
        <v>39.7291536001157</v>
      </c>
      <c r="I5" s="13">
        <v>40667</v>
      </c>
      <c r="J5" s="15">
        <v>14.14</v>
      </c>
    </row>
    <row r="6" ht="16" customHeight="1" spans="1:10">
      <c r="A6" s="6" t="s">
        <v>129</v>
      </c>
      <c r="B6" s="11" t="s">
        <v>15</v>
      </c>
      <c r="C6" s="91">
        <v>721060</v>
      </c>
      <c r="D6" s="15">
        <v>14.3</v>
      </c>
      <c r="F6" s="61" t="s">
        <v>89</v>
      </c>
      <c r="G6" s="13">
        <v>238932.6</v>
      </c>
      <c r="H6" s="62">
        <v>34.3912885893344</v>
      </c>
      <c r="I6" s="13">
        <v>82172</v>
      </c>
      <c r="J6" s="15">
        <v>8.12</v>
      </c>
    </row>
    <row r="7" ht="16" customHeight="1" spans="1:10">
      <c r="A7" s="6" t="s">
        <v>130</v>
      </c>
      <c r="B7" s="11" t="s">
        <v>15</v>
      </c>
      <c r="C7" s="91">
        <v>68893</v>
      </c>
      <c r="D7" s="15">
        <v>156.5</v>
      </c>
      <c r="F7" s="61" t="s">
        <v>19</v>
      </c>
      <c r="G7" s="13">
        <v>229222.6</v>
      </c>
      <c r="H7" s="62">
        <v>35.2818613871407</v>
      </c>
      <c r="I7" s="13">
        <v>80874</v>
      </c>
      <c r="J7" s="15">
        <v>0.5</v>
      </c>
    </row>
    <row r="8" ht="16" customHeight="1" spans="1:10">
      <c r="A8" s="6" t="s">
        <v>131</v>
      </c>
      <c r="B8" s="11" t="s">
        <v>15</v>
      </c>
      <c r="C8" s="91">
        <v>725347</v>
      </c>
      <c r="D8" s="15">
        <v>19.7</v>
      </c>
      <c r="F8" s="61" t="s">
        <v>21</v>
      </c>
      <c r="G8" s="13">
        <v>106536</v>
      </c>
      <c r="H8" s="62">
        <v>46.1440264323797</v>
      </c>
      <c r="I8" s="13">
        <v>49160</v>
      </c>
      <c r="J8" s="15">
        <v>16.2</v>
      </c>
    </row>
    <row r="9" ht="16" customHeight="1" spans="1:10">
      <c r="A9" s="6" t="s">
        <v>132</v>
      </c>
      <c r="B9" s="11" t="s">
        <v>15</v>
      </c>
      <c r="C9" s="91">
        <v>157674</v>
      </c>
      <c r="D9" s="15">
        <v>44.5</v>
      </c>
      <c r="F9" s="61" t="s">
        <v>23</v>
      </c>
      <c r="G9" s="13">
        <v>173569.5</v>
      </c>
      <c r="H9" s="62">
        <v>40.4592972843731</v>
      </c>
      <c r="I9" s="13">
        <v>70225</v>
      </c>
      <c r="J9" s="15">
        <v>2.36</v>
      </c>
    </row>
    <row r="10" ht="16" customHeight="1" spans="1:10">
      <c r="A10" s="6" t="s">
        <v>133</v>
      </c>
      <c r="B10" s="11" t="s">
        <v>15</v>
      </c>
      <c r="C10" s="91">
        <v>235384</v>
      </c>
      <c r="D10" s="15">
        <v>1.1</v>
      </c>
      <c r="F10" s="61" t="s">
        <v>25</v>
      </c>
      <c r="G10" s="13">
        <v>279838.08</v>
      </c>
      <c r="H10" s="62">
        <v>36.1591245909063</v>
      </c>
      <c r="I10" s="13">
        <v>101187</v>
      </c>
      <c r="J10" s="15">
        <v>12.2</v>
      </c>
    </row>
    <row r="11" ht="16" customHeight="1" spans="1:10">
      <c r="A11" s="6" t="s">
        <v>134</v>
      </c>
      <c r="B11" s="11" t="s">
        <v>15</v>
      </c>
      <c r="C11" s="91">
        <v>789953</v>
      </c>
      <c r="D11" s="15">
        <v>16.8</v>
      </c>
      <c r="F11" s="61" t="s">
        <v>27</v>
      </c>
      <c r="G11" s="13">
        <v>209076</v>
      </c>
      <c r="H11" s="62">
        <v>38.7481107348524</v>
      </c>
      <c r="I11" s="13">
        <v>81013</v>
      </c>
      <c r="J11" s="15">
        <v>8.15</v>
      </c>
    </row>
    <row r="12" ht="16" customHeight="1" spans="1:10">
      <c r="A12" s="6" t="s">
        <v>135</v>
      </c>
      <c r="B12" s="11" t="s">
        <v>15</v>
      </c>
      <c r="C12" s="91">
        <v>4850</v>
      </c>
      <c r="D12" s="15" t="s">
        <v>16</v>
      </c>
      <c r="F12" s="61" t="s">
        <v>65</v>
      </c>
      <c r="G12" s="13">
        <v>502840.905</v>
      </c>
      <c r="H12" s="62">
        <v>40.5842082397811</v>
      </c>
      <c r="I12" s="13">
        <v>204074</v>
      </c>
      <c r="J12" s="15">
        <v>5.1</v>
      </c>
    </row>
    <row r="13" ht="16" customHeight="1" spans="1:10">
      <c r="A13" s="6" t="s">
        <v>136</v>
      </c>
      <c r="B13" s="11" t="s">
        <v>15</v>
      </c>
      <c r="C13" s="91">
        <v>508889</v>
      </c>
      <c r="D13" s="15">
        <v>7.1</v>
      </c>
      <c r="F13" s="61" t="s">
        <v>98</v>
      </c>
      <c r="G13" s="13">
        <v>84816.88</v>
      </c>
      <c r="H13" s="62">
        <v>48.0411446400764</v>
      </c>
      <c r="I13" s="13">
        <v>40747</v>
      </c>
      <c r="J13" s="15">
        <v>17</v>
      </c>
    </row>
    <row r="14" ht="16" customHeight="1" spans="1:10">
      <c r="A14" s="6" t="s">
        <v>137</v>
      </c>
      <c r="B14" s="11" t="s">
        <v>15</v>
      </c>
      <c r="C14" s="91">
        <v>508889</v>
      </c>
      <c r="D14" s="15">
        <v>7.1</v>
      </c>
      <c r="F14" s="61" t="s">
        <v>31</v>
      </c>
      <c r="G14" s="13">
        <v>328570.935</v>
      </c>
      <c r="H14" s="62">
        <v>12.1234095158173</v>
      </c>
      <c r="I14" s="13">
        <v>39834</v>
      </c>
      <c r="J14" s="15">
        <v>-34.9</v>
      </c>
    </row>
    <row r="15" ht="16" customHeight="1" spans="1:10">
      <c r="A15" s="6" t="s">
        <v>138</v>
      </c>
      <c r="B15" s="11" t="s">
        <v>15</v>
      </c>
      <c r="C15" s="91">
        <v>276214</v>
      </c>
      <c r="D15" s="15">
        <v>51.1</v>
      </c>
      <c r="F15" s="61"/>
      <c r="G15" s="24"/>
      <c r="H15" s="79"/>
      <c r="I15" s="24"/>
      <c r="J15" s="12"/>
    </row>
    <row r="16" ht="16" customHeight="1" spans="1:10">
      <c r="A16" s="6" t="s">
        <v>139</v>
      </c>
      <c r="B16" s="11" t="s">
        <v>15</v>
      </c>
      <c r="C16" s="91">
        <v>68893</v>
      </c>
      <c r="D16" s="15">
        <v>156.5</v>
      </c>
      <c r="F16" s="61"/>
      <c r="G16" s="24"/>
      <c r="H16" s="79"/>
      <c r="I16" s="24"/>
      <c r="J16" s="12"/>
    </row>
    <row r="17" ht="16" customHeight="1" spans="1:10">
      <c r="A17" s="6" t="s">
        <v>140</v>
      </c>
      <c r="B17" s="11" t="s">
        <v>15</v>
      </c>
      <c r="C17" s="91">
        <v>789953</v>
      </c>
      <c r="D17" s="15">
        <v>16.8</v>
      </c>
      <c r="F17" s="61"/>
      <c r="G17" s="24"/>
      <c r="H17" s="79"/>
      <c r="I17" s="24"/>
      <c r="J17" s="12"/>
    </row>
    <row r="18" ht="16" customHeight="1" spans="1:10">
      <c r="A18" s="6" t="s">
        <v>141</v>
      </c>
      <c r="B18" s="11" t="s">
        <v>15</v>
      </c>
      <c r="C18" s="91">
        <v>756251</v>
      </c>
      <c r="D18" s="15">
        <v>19.7</v>
      </c>
      <c r="F18" s="61"/>
      <c r="G18" s="24"/>
      <c r="H18" s="79"/>
      <c r="I18" s="24"/>
      <c r="J18" s="12"/>
    </row>
    <row r="19" ht="16" customHeight="1" spans="1:10">
      <c r="A19" s="6" t="s">
        <v>142</v>
      </c>
      <c r="B19" s="11" t="s">
        <v>15</v>
      </c>
      <c r="C19" s="91">
        <v>33702</v>
      </c>
      <c r="D19" s="15">
        <v>29.6</v>
      </c>
      <c r="F19" s="61"/>
      <c r="G19" s="24"/>
      <c r="H19" s="79"/>
      <c r="I19" s="24"/>
      <c r="J19" s="12"/>
    </row>
    <row r="20" ht="16" customHeight="1" spans="1:10">
      <c r="A20" s="6" t="s">
        <v>143</v>
      </c>
      <c r="B20" s="11" t="s">
        <v>15</v>
      </c>
      <c r="C20" s="91">
        <v>22050</v>
      </c>
      <c r="D20" s="15">
        <v>5.4</v>
      </c>
      <c r="F20" s="61"/>
      <c r="G20" s="24"/>
      <c r="H20" s="79"/>
      <c r="I20" s="24"/>
      <c r="J20" s="12"/>
    </row>
    <row r="21" ht="16" customHeight="1" spans="1:10">
      <c r="A21" s="16"/>
      <c r="B21" s="94"/>
      <c r="C21" s="95"/>
      <c r="D21" s="96"/>
      <c r="F21" s="61"/>
      <c r="G21" s="24"/>
      <c r="H21" s="79"/>
      <c r="I21" s="24"/>
      <c r="J21" s="12"/>
    </row>
    <row r="22" ht="16" customHeight="1" spans="1:10">
      <c r="A22" s="21"/>
      <c r="B22" s="97"/>
      <c r="C22" s="98"/>
      <c r="D22" s="99"/>
      <c r="F22" s="63"/>
      <c r="G22" s="100"/>
      <c r="H22" s="101"/>
      <c r="I22" s="100"/>
      <c r="J22" s="99"/>
    </row>
    <row r="23" ht="16" customHeight="1" spans="1:10">
      <c r="A23" s="102"/>
      <c r="B23" s="102"/>
      <c r="C23" s="102"/>
      <c r="D23" s="102"/>
      <c r="F23" s="103"/>
      <c r="G23" s="103"/>
      <c r="H23" s="103"/>
      <c r="I23" s="103"/>
      <c r="J23" s="103"/>
    </row>
    <row r="24" ht="16" customHeight="1" spans="1:10">
      <c r="A24" s="27" t="s">
        <v>144</v>
      </c>
      <c r="B24" s="27"/>
      <c r="C24" s="27"/>
      <c r="D24" s="27"/>
      <c r="F24" s="27" t="s">
        <v>145</v>
      </c>
      <c r="G24" s="27"/>
      <c r="H24" s="27"/>
      <c r="I24" s="27"/>
      <c r="J24" s="27"/>
    </row>
  </sheetData>
  <mergeCells count="7">
    <mergeCell ref="A1:D1"/>
    <mergeCell ref="F1:J1"/>
    <mergeCell ref="I2:J2"/>
    <mergeCell ref="A23:D23"/>
    <mergeCell ref="F23:J23"/>
    <mergeCell ref="A24:D24"/>
    <mergeCell ref="F24:J24"/>
  </mergeCells>
  <pageMargins left="0.590277777777778" right="0.590277777777778" top="0.786805555555556" bottom="0.786805555555556" header="0.511805555555556" footer="0.511805555555556"/>
  <pageSetup paperSize="504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K10" sqref="K10"/>
    </sheetView>
  </sheetViews>
  <sheetFormatPr defaultColWidth="9" defaultRowHeight="13.5"/>
  <cols>
    <col min="1" max="1" width="14.375" style="1" customWidth="1"/>
    <col min="2" max="2" width="9" style="1"/>
    <col min="3" max="3" width="11.875" style="1" customWidth="1"/>
    <col min="4" max="5" width="9" style="1"/>
    <col min="6" max="6" width="13.875" style="1" customWidth="1"/>
    <col min="7" max="7" width="22.75" style="1" customWidth="1"/>
    <col min="8" max="16384" width="9" style="1"/>
  </cols>
  <sheetData>
    <row r="1" ht="40" customHeight="1" spans="1:10">
      <c r="A1" s="32" t="s">
        <v>146</v>
      </c>
      <c r="B1" s="2"/>
      <c r="C1" s="2"/>
      <c r="D1" s="2"/>
      <c r="E1" s="2"/>
      <c r="G1" s="2" t="s">
        <v>147</v>
      </c>
      <c r="H1" s="2"/>
      <c r="I1" s="2"/>
      <c r="J1" s="2"/>
    </row>
    <row r="2" ht="18" customHeight="1" spans="1:10">
      <c r="A2" s="60"/>
      <c r="B2" s="60"/>
      <c r="C2" s="73" t="s">
        <v>112</v>
      </c>
      <c r="D2" s="73"/>
      <c r="E2" s="73"/>
      <c r="G2" s="77"/>
      <c r="H2" s="77"/>
      <c r="I2" s="77"/>
      <c r="J2" s="77"/>
    </row>
    <row r="3" ht="37" customHeight="1" spans="1:10">
      <c r="A3" s="3" t="s">
        <v>3</v>
      </c>
      <c r="B3" s="4" t="s">
        <v>83</v>
      </c>
      <c r="C3" s="4" t="s">
        <v>84</v>
      </c>
      <c r="D3" s="4" t="s">
        <v>85</v>
      </c>
      <c r="E3" s="5" t="s">
        <v>10</v>
      </c>
      <c r="G3" s="3" t="s">
        <v>7</v>
      </c>
      <c r="H3" s="4" t="s">
        <v>8</v>
      </c>
      <c r="I3" s="4" t="s">
        <v>9</v>
      </c>
      <c r="J3" s="5" t="s">
        <v>10</v>
      </c>
    </row>
    <row r="4" ht="16" customHeight="1" spans="1:10">
      <c r="A4" s="61" t="s">
        <v>11</v>
      </c>
      <c r="B4" s="78">
        <v>276.02230488</v>
      </c>
      <c r="C4" s="14">
        <v>28.6319107560377</v>
      </c>
      <c r="D4" s="62">
        <v>79.03046</v>
      </c>
      <c r="E4" s="15">
        <v>0.5</v>
      </c>
      <c r="G4" s="6" t="s">
        <v>148</v>
      </c>
      <c r="H4" s="11"/>
      <c r="I4" s="90"/>
      <c r="J4" s="30"/>
    </row>
    <row r="5" ht="16" customHeight="1" spans="1:10">
      <c r="A5" s="61" t="s">
        <v>13</v>
      </c>
      <c r="B5" s="78">
        <v>3.97774458</v>
      </c>
      <c r="C5" s="14">
        <v>12.7828720465506</v>
      </c>
      <c r="D5" s="62">
        <v>0.50847</v>
      </c>
      <c r="E5" s="15">
        <v>-17.8496894409938</v>
      </c>
      <c r="G5" s="6" t="s">
        <v>149</v>
      </c>
      <c r="H5" s="59" t="s">
        <v>150</v>
      </c>
      <c r="I5" s="91"/>
      <c r="J5" s="15"/>
    </row>
    <row r="6" ht="16" customHeight="1" spans="1:10">
      <c r="A6" s="61" t="s">
        <v>89</v>
      </c>
      <c r="B6" s="78">
        <v>11.735846198</v>
      </c>
      <c r="C6" s="14">
        <v>47.3977411270774</v>
      </c>
      <c r="D6" s="62">
        <v>5.562526</v>
      </c>
      <c r="E6" s="15">
        <v>5.49316770186335</v>
      </c>
      <c r="G6" s="6" t="s">
        <v>151</v>
      </c>
      <c r="H6" s="59" t="s">
        <v>150</v>
      </c>
      <c r="I6" s="91"/>
      <c r="J6" s="15"/>
    </row>
    <row r="7" ht="16" customHeight="1" spans="1:10">
      <c r="A7" s="61" t="s">
        <v>19</v>
      </c>
      <c r="B7" s="78">
        <v>29.524895478</v>
      </c>
      <c r="C7" s="14">
        <v>21.2245425379047</v>
      </c>
      <c r="D7" s="62">
        <v>6.266524</v>
      </c>
      <c r="E7" s="15">
        <v>7.24099378881987</v>
      </c>
      <c r="G7" s="6" t="s">
        <v>152</v>
      </c>
      <c r="H7" s="59" t="s">
        <v>150</v>
      </c>
      <c r="I7" s="91">
        <v>106550</v>
      </c>
      <c r="J7" s="15">
        <v>-68.1</v>
      </c>
    </row>
    <row r="8" ht="16" customHeight="1" spans="1:10">
      <c r="A8" s="61" t="s">
        <v>21</v>
      </c>
      <c r="B8" s="78">
        <v>8.425703312</v>
      </c>
      <c r="C8" s="14">
        <v>29.1348616145054</v>
      </c>
      <c r="D8" s="62">
        <v>2.454817</v>
      </c>
      <c r="E8" s="15">
        <v>-1.49503105590063</v>
      </c>
      <c r="G8" s="6" t="s">
        <v>151</v>
      </c>
      <c r="H8" s="59" t="s">
        <v>150</v>
      </c>
      <c r="I8" s="91">
        <v>66843</v>
      </c>
      <c r="J8" s="15">
        <v>-79.5</v>
      </c>
    </row>
    <row r="9" ht="16" customHeight="1" spans="1:10">
      <c r="A9" s="61" t="s">
        <v>23</v>
      </c>
      <c r="B9" s="78">
        <v>19.30179545</v>
      </c>
      <c r="C9" s="14">
        <v>30.0452722909775</v>
      </c>
      <c r="D9" s="62">
        <v>5.799277</v>
      </c>
      <c r="E9" s="15">
        <v>-5.98944099378883</v>
      </c>
      <c r="G9" s="6" t="s">
        <v>153</v>
      </c>
      <c r="H9" s="59" t="s">
        <v>150</v>
      </c>
      <c r="I9" s="91">
        <v>76042</v>
      </c>
      <c r="J9" s="15">
        <v>-24.4</v>
      </c>
    </row>
    <row r="10" ht="16" customHeight="1" spans="1:10">
      <c r="A10" s="61" t="s">
        <v>25</v>
      </c>
      <c r="B10" s="78">
        <v>21.736109</v>
      </c>
      <c r="C10" s="14">
        <v>29.9828225925809</v>
      </c>
      <c r="D10" s="62">
        <v>6.517099</v>
      </c>
      <c r="E10" s="15">
        <v>4.12049689440992</v>
      </c>
      <c r="G10" s="6" t="s">
        <v>151</v>
      </c>
      <c r="H10" s="59" t="s">
        <v>150</v>
      </c>
      <c r="I10" s="91">
        <v>20818</v>
      </c>
      <c r="J10" s="15">
        <v>-70.9</v>
      </c>
    </row>
    <row r="11" ht="16" customHeight="1" spans="1:10">
      <c r="A11" s="61" t="s">
        <v>27</v>
      </c>
      <c r="B11" s="78">
        <v>16.099825202</v>
      </c>
      <c r="C11" s="14">
        <v>27.0414861365027</v>
      </c>
      <c r="D11" s="62">
        <v>4.353632</v>
      </c>
      <c r="E11" s="15">
        <v>0.375155279503092</v>
      </c>
      <c r="G11" s="6"/>
      <c r="H11" s="11"/>
      <c r="I11" s="20"/>
      <c r="J11" s="92"/>
    </row>
    <row r="12" ht="16" customHeight="1" spans="1:10">
      <c r="A12" s="61" t="s">
        <v>65</v>
      </c>
      <c r="B12" s="78">
        <v>164.46100016</v>
      </c>
      <c r="C12" s="14">
        <v>28.7674013620081</v>
      </c>
      <c r="D12" s="62">
        <v>47.311156</v>
      </c>
      <c r="E12" s="15">
        <v>-2.244099378882</v>
      </c>
      <c r="G12" s="6"/>
      <c r="H12" s="11"/>
      <c r="I12" s="10"/>
      <c r="J12" s="12"/>
    </row>
    <row r="13" ht="16" customHeight="1" spans="1:10">
      <c r="A13" s="61" t="s">
        <v>31</v>
      </c>
      <c r="B13" s="78">
        <v>0.2239975</v>
      </c>
      <c r="C13" s="14">
        <v>44.6821951137848</v>
      </c>
      <c r="D13" s="62">
        <v>0.100087</v>
      </c>
      <c r="E13" s="15">
        <v>135.2</v>
      </c>
      <c r="G13" s="6"/>
      <c r="H13" s="11"/>
      <c r="I13" s="10"/>
      <c r="J13" s="12"/>
    </row>
    <row r="14" ht="16" customHeight="1" spans="1:10">
      <c r="A14" s="6"/>
      <c r="B14" s="11"/>
      <c r="C14" s="10"/>
      <c r="D14" s="79"/>
      <c r="E14" s="80"/>
      <c r="G14" s="6"/>
      <c r="H14" s="11"/>
      <c r="I14" s="10"/>
      <c r="J14" s="12"/>
    </row>
    <row r="15" ht="16" customHeight="1" spans="1:10">
      <c r="A15" s="6"/>
      <c r="B15" s="11"/>
      <c r="C15" s="10"/>
      <c r="D15" s="79"/>
      <c r="E15" s="80"/>
      <c r="G15" s="6"/>
      <c r="H15" s="11"/>
      <c r="I15" s="10"/>
      <c r="J15" s="12"/>
    </row>
    <row r="16" ht="16" customHeight="1" spans="1:10">
      <c r="A16" s="6"/>
      <c r="B16" s="11"/>
      <c r="C16" s="10"/>
      <c r="D16" s="79"/>
      <c r="E16" s="80"/>
      <c r="G16" s="6"/>
      <c r="H16" s="11"/>
      <c r="I16" s="10"/>
      <c r="J16" s="12"/>
    </row>
    <row r="17" ht="16" customHeight="1" spans="1:10">
      <c r="A17" s="6"/>
      <c r="B17" s="11"/>
      <c r="C17" s="10"/>
      <c r="D17" s="79"/>
      <c r="E17" s="80"/>
      <c r="G17" s="6"/>
      <c r="H17" s="11"/>
      <c r="I17" s="10"/>
      <c r="J17" s="12"/>
    </row>
    <row r="18" ht="16" customHeight="1" spans="1:10">
      <c r="A18" s="6"/>
      <c r="B18" s="11"/>
      <c r="C18" s="10"/>
      <c r="D18" s="79"/>
      <c r="E18" s="80"/>
      <c r="G18" s="6"/>
      <c r="H18" s="11"/>
      <c r="I18" s="10"/>
      <c r="J18" s="12"/>
    </row>
    <row r="19" ht="16" customHeight="1" spans="1:10">
      <c r="A19" s="6"/>
      <c r="B19" s="11"/>
      <c r="C19" s="10"/>
      <c r="D19" s="79"/>
      <c r="E19" s="80"/>
      <c r="G19" s="6"/>
      <c r="H19" s="11"/>
      <c r="I19" s="10"/>
      <c r="J19" s="12"/>
    </row>
    <row r="20" ht="16" customHeight="1" spans="1:10">
      <c r="A20" s="6"/>
      <c r="B20" s="11"/>
      <c r="C20" s="10"/>
      <c r="D20" s="79"/>
      <c r="E20" s="80"/>
      <c r="G20" s="6"/>
      <c r="H20" s="11"/>
      <c r="I20" s="10"/>
      <c r="J20" s="12"/>
    </row>
    <row r="21" ht="16" customHeight="1" spans="1:10">
      <c r="A21" s="6"/>
      <c r="B21" s="11"/>
      <c r="C21" s="10"/>
      <c r="D21" s="79"/>
      <c r="E21" s="80"/>
      <c r="G21" s="6"/>
      <c r="H21" s="11"/>
      <c r="I21" s="10"/>
      <c r="J21" s="12"/>
    </row>
    <row r="22" ht="16" customHeight="1" spans="1:10">
      <c r="A22" s="81"/>
      <c r="B22" s="82"/>
      <c r="C22" s="83"/>
      <c r="D22" s="84"/>
      <c r="E22" s="85"/>
      <c r="G22" s="6"/>
      <c r="H22" s="11"/>
      <c r="I22" s="10"/>
      <c r="J22" s="12"/>
    </row>
    <row r="23" spans="1:10">
      <c r="A23" s="86"/>
      <c r="B23" s="87"/>
      <c r="C23" s="88"/>
      <c r="D23" s="87"/>
      <c r="E23" s="89"/>
      <c r="G23" s="56"/>
      <c r="H23" s="56"/>
      <c r="I23" s="56"/>
      <c r="J23" s="56"/>
    </row>
    <row r="24" spans="1:10">
      <c r="A24" s="27" t="s">
        <v>154</v>
      </c>
      <c r="B24" s="27"/>
      <c r="C24" s="27"/>
      <c r="D24" s="27"/>
      <c r="E24" s="27"/>
      <c r="G24" s="27" t="s">
        <v>155</v>
      </c>
      <c r="H24" s="27"/>
      <c r="I24" s="27"/>
      <c r="J24" s="27"/>
    </row>
  </sheetData>
  <mergeCells count="7">
    <mergeCell ref="A1:E1"/>
    <mergeCell ref="G1:J1"/>
    <mergeCell ref="C2:E2"/>
    <mergeCell ref="G2:J2"/>
    <mergeCell ref="G23:J23"/>
    <mergeCell ref="A24:E24"/>
    <mergeCell ref="G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selection activeCell="K7" sqref="K7"/>
    </sheetView>
  </sheetViews>
  <sheetFormatPr defaultColWidth="9" defaultRowHeight="13.5"/>
  <cols>
    <col min="1" max="1" width="29.75" style="1" customWidth="1"/>
    <col min="2" max="2" width="6.875" style="1" customWidth="1"/>
    <col min="3" max="4" width="9" style="1"/>
    <col min="5" max="5" width="13.875" style="1" customWidth="1"/>
    <col min="6" max="6" width="10.625" style="1" customWidth="1"/>
    <col min="7" max="7" width="9" style="1"/>
    <col min="8" max="8" width="11.125" style="1" customWidth="1"/>
    <col min="9" max="16384" width="9" style="1"/>
  </cols>
  <sheetData>
    <row r="1" ht="40" customHeight="1" spans="1:10">
      <c r="A1" s="2" t="s">
        <v>156</v>
      </c>
      <c r="B1" s="2"/>
      <c r="C1" s="2"/>
      <c r="D1" s="2"/>
      <c r="F1" s="32" t="s">
        <v>157</v>
      </c>
      <c r="G1" s="2"/>
      <c r="H1" s="2"/>
      <c r="I1" s="2"/>
      <c r="J1" s="2"/>
    </row>
    <row r="2" ht="16" customHeight="1" spans="1:10">
      <c r="A2" s="2"/>
      <c r="B2" s="2"/>
      <c r="C2" s="2"/>
      <c r="D2" s="2"/>
      <c r="F2" s="60"/>
      <c r="G2" s="60"/>
      <c r="H2" s="60"/>
      <c r="I2" s="73" t="s">
        <v>112</v>
      </c>
      <c r="J2" s="73"/>
    </row>
    <row r="3" ht="37" customHeight="1" spans="1:10">
      <c r="A3" s="3" t="s">
        <v>7</v>
      </c>
      <c r="B3" s="4" t="s">
        <v>41</v>
      </c>
      <c r="C3" s="4" t="s">
        <v>9</v>
      </c>
      <c r="D3" s="5" t="s">
        <v>10</v>
      </c>
      <c r="F3" s="3" t="s">
        <v>3</v>
      </c>
      <c r="G3" s="4" t="s">
        <v>83</v>
      </c>
      <c r="H3" s="4" t="s">
        <v>84</v>
      </c>
      <c r="I3" s="4" t="s">
        <v>85</v>
      </c>
      <c r="J3" s="5" t="s">
        <v>10</v>
      </c>
    </row>
    <row r="4" ht="16" customHeight="1" spans="1:10">
      <c r="A4" s="6" t="s">
        <v>158</v>
      </c>
      <c r="B4" s="11"/>
      <c r="C4" s="8"/>
      <c r="D4" s="9"/>
      <c r="F4" s="61" t="s">
        <v>11</v>
      </c>
      <c r="G4" s="13">
        <v>1204.460967</v>
      </c>
      <c r="H4" s="62">
        <v>29.9733665009669</v>
      </c>
      <c r="I4" s="62">
        <v>361.0175</v>
      </c>
      <c r="J4" s="15">
        <v>0.5</v>
      </c>
    </row>
    <row r="5" ht="16" customHeight="1" spans="1:10">
      <c r="A5" s="6" t="s">
        <v>159</v>
      </c>
      <c r="B5" s="11" t="s">
        <v>15</v>
      </c>
      <c r="C5" s="13">
        <v>762831.1</v>
      </c>
      <c r="D5" s="15">
        <v>11.1</v>
      </c>
      <c r="F5" s="61" t="s">
        <v>13</v>
      </c>
      <c r="G5" s="13">
        <v>22.8682</v>
      </c>
      <c r="H5" s="62">
        <v>13.8746818726441</v>
      </c>
      <c r="I5" s="62">
        <v>3.17289</v>
      </c>
      <c r="J5" s="15">
        <v>-17.8496894409938</v>
      </c>
    </row>
    <row r="6" ht="16" customHeight="1" spans="1:10">
      <c r="A6" s="6" t="s">
        <v>160</v>
      </c>
      <c r="B6" s="11" t="s">
        <v>15</v>
      </c>
      <c r="C6" s="13" t="s">
        <v>16</v>
      </c>
      <c r="D6" s="15" t="s">
        <v>16</v>
      </c>
      <c r="F6" s="61" t="s">
        <v>89</v>
      </c>
      <c r="G6" s="13">
        <v>53.31342</v>
      </c>
      <c r="H6" s="62">
        <v>47.1165346361198</v>
      </c>
      <c r="I6" s="62">
        <v>25.119436</v>
      </c>
      <c r="J6" s="15">
        <v>5.49316770186335</v>
      </c>
    </row>
    <row r="7" ht="16" customHeight="1" spans="1:10">
      <c r="A7" s="6" t="s">
        <v>161</v>
      </c>
      <c r="B7" s="11" t="s">
        <v>15</v>
      </c>
      <c r="C7" s="13" t="s">
        <v>16</v>
      </c>
      <c r="D7" s="15" t="s">
        <v>16</v>
      </c>
      <c r="F7" s="61" t="s">
        <v>19</v>
      </c>
      <c r="G7" s="13">
        <v>114.78651</v>
      </c>
      <c r="H7" s="62">
        <v>24.7151847373006</v>
      </c>
      <c r="I7" s="62">
        <v>28.369698</v>
      </c>
      <c r="J7" s="15">
        <v>7.24099378881987</v>
      </c>
    </row>
    <row r="8" ht="16" customHeight="1" spans="1:10">
      <c r="A8" s="6" t="s">
        <v>162</v>
      </c>
      <c r="B8" s="11" t="s">
        <v>15</v>
      </c>
      <c r="C8" s="13" t="s">
        <v>16</v>
      </c>
      <c r="D8" s="15" t="s">
        <v>16</v>
      </c>
      <c r="F8" s="61" t="s">
        <v>21</v>
      </c>
      <c r="G8" s="13">
        <v>26.42527</v>
      </c>
      <c r="H8" s="62">
        <v>43.5728376663701</v>
      </c>
      <c r="I8" s="62">
        <v>11.51424</v>
      </c>
      <c r="J8" s="15">
        <v>-1.49503105590063</v>
      </c>
    </row>
    <row r="9" ht="16" customHeight="1" spans="1:10">
      <c r="A9" s="6" t="s">
        <v>163</v>
      </c>
      <c r="B9" s="11" t="s">
        <v>15</v>
      </c>
      <c r="C9" s="13" t="s">
        <v>16</v>
      </c>
      <c r="D9" s="15" t="s">
        <v>16</v>
      </c>
      <c r="F9" s="61" t="s">
        <v>23</v>
      </c>
      <c r="G9" s="13">
        <v>86.078</v>
      </c>
      <c r="H9" s="62">
        <v>27.5198819675178</v>
      </c>
      <c r="I9" s="62">
        <v>23.688564</v>
      </c>
      <c r="J9" s="15">
        <v>-5.98944099378883</v>
      </c>
    </row>
    <row r="10" ht="16" customHeight="1" spans="1:10">
      <c r="A10" s="6" t="s">
        <v>164</v>
      </c>
      <c r="B10" s="11" t="s">
        <v>15</v>
      </c>
      <c r="C10" s="13">
        <v>1211077.8</v>
      </c>
      <c r="D10" s="15">
        <v>12.6</v>
      </c>
      <c r="F10" s="61" t="s">
        <v>25</v>
      </c>
      <c r="G10" s="13">
        <v>103.668</v>
      </c>
      <c r="H10" s="62">
        <v>31.2154280973878</v>
      </c>
      <c r="I10" s="62">
        <v>32.36041</v>
      </c>
      <c r="J10" s="15">
        <v>4.12049689440992</v>
      </c>
    </row>
    <row r="11" ht="16" customHeight="1" spans="1:10">
      <c r="A11" s="6" t="s">
        <v>165</v>
      </c>
      <c r="B11" s="11" t="s">
        <v>15</v>
      </c>
      <c r="C11" s="13">
        <v>366940.9</v>
      </c>
      <c r="D11" s="15">
        <v>14.6</v>
      </c>
      <c r="F11" s="61" t="s">
        <v>27</v>
      </c>
      <c r="G11" s="13">
        <v>75.58236</v>
      </c>
      <c r="H11" s="62">
        <v>26.7070001518873</v>
      </c>
      <c r="I11" s="62">
        <v>20.185781</v>
      </c>
      <c r="J11" s="15">
        <v>0.375155279503092</v>
      </c>
    </row>
    <row r="12" ht="16" customHeight="1" spans="1:10">
      <c r="A12" s="6" t="s">
        <v>166</v>
      </c>
      <c r="B12" s="11" t="s">
        <v>15</v>
      </c>
      <c r="C12" s="13">
        <v>794779.3</v>
      </c>
      <c r="D12" s="15">
        <v>11.9</v>
      </c>
      <c r="F12" s="61" t="s">
        <v>65</v>
      </c>
      <c r="G12" s="13">
        <v>718.1472</v>
      </c>
      <c r="H12" s="62">
        <v>30.019746648041</v>
      </c>
      <c r="I12" s="62">
        <v>215.58597</v>
      </c>
      <c r="J12" s="15">
        <v>-2.244099378882</v>
      </c>
    </row>
    <row r="13" ht="16" customHeight="1" spans="1:10">
      <c r="A13" s="6" t="s">
        <v>167</v>
      </c>
      <c r="B13" s="11" t="s">
        <v>15</v>
      </c>
      <c r="C13" s="13">
        <v>6953.4</v>
      </c>
      <c r="D13" s="15">
        <v>5.4</v>
      </c>
      <c r="F13" s="63" t="s">
        <v>31</v>
      </c>
      <c r="G13" s="64">
        <v>3.081125</v>
      </c>
      <c r="H13" s="65">
        <v>24.0384924337701</v>
      </c>
      <c r="I13" s="65">
        <v>0.740656</v>
      </c>
      <c r="J13" s="74">
        <v>135.2</v>
      </c>
    </row>
    <row r="14" ht="16" customHeight="1" spans="1:10">
      <c r="A14" s="6" t="s">
        <v>168</v>
      </c>
      <c r="B14" s="11" t="s">
        <v>15</v>
      </c>
      <c r="C14" s="13">
        <v>42404.2</v>
      </c>
      <c r="D14" s="15">
        <v>9</v>
      </c>
      <c r="F14" s="61"/>
      <c r="G14" s="66"/>
      <c r="H14" s="67"/>
      <c r="I14" s="66"/>
      <c r="J14" s="30"/>
    </row>
    <row r="15" ht="16" customHeight="1" spans="1:10">
      <c r="A15" s="21"/>
      <c r="B15" s="11"/>
      <c r="C15" s="24"/>
      <c r="D15" s="12"/>
      <c r="F15" s="63"/>
      <c r="G15" s="68"/>
      <c r="H15" s="69"/>
      <c r="I15" s="68"/>
      <c r="J15" s="75"/>
    </row>
    <row r="16" ht="16" customHeight="1" spans="1:10">
      <c r="A16" s="21"/>
      <c r="B16" s="11"/>
      <c r="C16" s="24"/>
      <c r="D16" s="12"/>
      <c r="F16" s="63"/>
      <c r="G16" s="68"/>
      <c r="H16" s="69"/>
      <c r="I16" s="68"/>
      <c r="J16" s="75"/>
    </row>
    <row r="17" ht="16" customHeight="1" spans="1:10">
      <c r="A17" s="21"/>
      <c r="B17" s="11"/>
      <c r="C17" s="24"/>
      <c r="D17" s="12"/>
      <c r="F17" s="63"/>
      <c r="G17" s="68"/>
      <c r="H17" s="69"/>
      <c r="I17" s="68"/>
      <c r="J17" s="75"/>
    </row>
    <row r="18" ht="16" customHeight="1" spans="1:10">
      <c r="A18" s="21"/>
      <c r="B18" s="11"/>
      <c r="C18" s="24"/>
      <c r="D18" s="12"/>
      <c r="F18" s="63"/>
      <c r="G18" s="68"/>
      <c r="H18" s="69"/>
      <c r="I18" s="68"/>
      <c r="J18" s="75"/>
    </row>
    <row r="19" ht="16" customHeight="1" spans="1:10">
      <c r="A19" s="21"/>
      <c r="B19" s="11"/>
      <c r="C19" s="24"/>
      <c r="D19" s="12"/>
      <c r="F19" s="63"/>
      <c r="G19" s="68"/>
      <c r="H19" s="69"/>
      <c r="I19" s="68"/>
      <c r="J19" s="75"/>
    </row>
    <row r="20" ht="16" customHeight="1" spans="1:10">
      <c r="A20" s="21"/>
      <c r="B20" s="11"/>
      <c r="C20" s="24"/>
      <c r="D20" s="12"/>
      <c r="F20" s="63"/>
      <c r="G20" s="68"/>
      <c r="H20" s="69"/>
      <c r="I20" s="68"/>
      <c r="J20" s="75"/>
    </row>
    <row r="21" ht="16" customHeight="1" spans="1:10">
      <c r="A21" s="21"/>
      <c r="B21" s="11"/>
      <c r="C21" s="24"/>
      <c r="D21" s="12"/>
      <c r="F21" s="63"/>
      <c r="G21" s="68"/>
      <c r="H21" s="69"/>
      <c r="I21" s="68"/>
      <c r="J21" s="75"/>
    </row>
    <row r="22" ht="16" customHeight="1" spans="1:10">
      <c r="A22" s="23"/>
      <c r="B22" s="11"/>
      <c r="C22" s="70"/>
      <c r="D22" s="31"/>
      <c r="F22" s="71"/>
      <c r="G22" s="72"/>
      <c r="H22" s="72"/>
      <c r="I22" s="72"/>
      <c r="J22" s="76"/>
    </row>
    <row r="23" ht="16" customHeight="1" spans="1:4">
      <c r="A23" s="25"/>
      <c r="B23" s="25"/>
      <c r="C23" s="25"/>
      <c r="D23" s="25"/>
    </row>
    <row r="24" ht="16" customHeight="1" spans="1:10">
      <c r="A24" s="27" t="s">
        <v>169</v>
      </c>
      <c r="B24" s="27"/>
      <c r="C24" s="27"/>
      <c r="D24" s="27"/>
      <c r="F24" s="27" t="s">
        <v>170</v>
      </c>
      <c r="G24" s="27"/>
      <c r="H24" s="27"/>
      <c r="I24" s="27"/>
      <c r="J24" s="27"/>
    </row>
  </sheetData>
  <mergeCells count="6">
    <mergeCell ref="A1:D1"/>
    <mergeCell ref="F1:J1"/>
    <mergeCell ref="I2:J2"/>
    <mergeCell ref="A23:D23"/>
    <mergeCell ref="A24:D24"/>
    <mergeCell ref="F24:J24"/>
  </mergeCells>
  <pageMargins left="0.751388888888889" right="0.751388888888889" top="0.786805555555556" bottom="0.786805555555556" header="0.511805555555556" footer="0.511805555555556"/>
  <pageSetup paperSize="504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L20" sqref="L20"/>
    </sheetView>
  </sheetViews>
  <sheetFormatPr defaultColWidth="9" defaultRowHeight="13.5"/>
  <cols>
    <col min="1" max="1" width="20" style="1" customWidth="1"/>
    <col min="2" max="2" width="6.5" style="1" customWidth="1"/>
    <col min="3" max="3" width="7.375" style="1" customWidth="1"/>
    <col min="4" max="4" width="8.375" style="1" customWidth="1"/>
    <col min="5" max="5" width="6.375" style="1" customWidth="1"/>
    <col min="6" max="6" width="10.75" style="1" customWidth="1"/>
    <col min="7" max="7" width="14.9583333333333" style="1" customWidth="1"/>
    <col min="8" max="8" width="28.875" style="1" customWidth="1"/>
    <col min="9" max="9" width="5.5" style="1" customWidth="1"/>
    <col min="10" max="10" width="8.625" style="1" customWidth="1"/>
    <col min="11" max="11" width="8.75" style="1" customWidth="1"/>
    <col min="12" max="16384" width="9" style="1"/>
  </cols>
  <sheetData>
    <row r="1" ht="40" customHeight="1" spans="1:11">
      <c r="A1" s="32" t="s">
        <v>171</v>
      </c>
      <c r="B1" s="2"/>
      <c r="C1" s="2"/>
      <c r="D1" s="2"/>
      <c r="E1" s="2"/>
      <c r="F1" s="2"/>
      <c r="H1" s="2" t="s">
        <v>172</v>
      </c>
      <c r="I1" s="2"/>
      <c r="J1" s="2"/>
      <c r="K1" s="2"/>
    </row>
    <row r="2" ht="16" customHeight="1" spans="1:11">
      <c r="A2" s="32"/>
      <c r="B2" s="2"/>
      <c r="C2" s="2"/>
      <c r="D2" s="2"/>
      <c r="E2" s="2"/>
      <c r="F2" s="2"/>
      <c r="H2" s="2"/>
      <c r="I2" s="2"/>
      <c r="J2" s="2"/>
      <c r="K2" s="2"/>
    </row>
    <row r="3" ht="37" customHeight="1" spans="1:11">
      <c r="A3" s="3" t="s">
        <v>173</v>
      </c>
      <c r="B3" s="33" t="s">
        <v>174</v>
      </c>
      <c r="C3" s="33" t="s">
        <v>175</v>
      </c>
      <c r="D3" s="34" t="s">
        <v>176</v>
      </c>
      <c r="E3" s="35" t="s">
        <v>177</v>
      </c>
      <c r="F3" s="36" t="s">
        <v>178</v>
      </c>
      <c r="H3" s="3" t="s">
        <v>7</v>
      </c>
      <c r="I3" s="4" t="s">
        <v>8</v>
      </c>
      <c r="J3" s="4" t="s">
        <v>9</v>
      </c>
      <c r="K3" s="5" t="s">
        <v>43</v>
      </c>
    </row>
    <row r="4" ht="16" customHeight="1" spans="1:11">
      <c r="A4" s="37" t="s">
        <v>179</v>
      </c>
      <c r="B4" s="38">
        <v>9</v>
      </c>
      <c r="C4" s="39">
        <f>'10-11'!D16</f>
        <v>-2.88584124249592</v>
      </c>
      <c r="D4" s="39">
        <f>C4-B4</f>
        <v>-11.8858412424959</v>
      </c>
      <c r="E4" s="40">
        <v>5.4</v>
      </c>
      <c r="F4" s="41" t="s">
        <v>180</v>
      </c>
      <c r="H4" s="6" t="s">
        <v>181</v>
      </c>
      <c r="I4" s="7"/>
      <c r="J4" s="57"/>
      <c r="K4" s="12"/>
    </row>
    <row r="5" ht="16" customHeight="1" spans="1:11">
      <c r="A5" s="37" t="s">
        <v>182</v>
      </c>
      <c r="B5" s="38" t="s">
        <v>16</v>
      </c>
      <c r="C5" s="39">
        <f>'10-11'!D7</f>
        <v>1.42</v>
      </c>
      <c r="D5" s="39" t="s">
        <v>16</v>
      </c>
      <c r="E5" s="40">
        <v>17.6</v>
      </c>
      <c r="F5" s="41" t="s">
        <v>183</v>
      </c>
      <c r="H5" s="6" t="s">
        <v>184</v>
      </c>
      <c r="I5" s="7" t="s">
        <v>185</v>
      </c>
      <c r="J5" s="57" t="s">
        <v>16</v>
      </c>
      <c r="K5" s="12" t="s">
        <v>16</v>
      </c>
    </row>
    <row r="6" ht="16" customHeight="1" spans="1:11">
      <c r="A6" s="37" t="s">
        <v>186</v>
      </c>
      <c r="B6" s="38" t="s">
        <v>16</v>
      </c>
      <c r="C6" s="39">
        <f>'10-11'!D10</f>
        <v>7.31</v>
      </c>
      <c r="D6" s="39" t="s">
        <v>16</v>
      </c>
      <c r="E6" s="40">
        <v>10.63</v>
      </c>
      <c r="F6" s="41" t="s">
        <v>183</v>
      </c>
      <c r="H6" s="6" t="s">
        <v>187</v>
      </c>
      <c r="I6" s="7" t="s">
        <v>185</v>
      </c>
      <c r="J6" s="57" t="s">
        <v>16</v>
      </c>
      <c r="K6" s="12" t="s">
        <v>16</v>
      </c>
    </row>
    <row r="7" ht="16" customHeight="1" spans="1:11">
      <c r="A7" s="37" t="s">
        <v>188</v>
      </c>
      <c r="B7" s="38" t="s">
        <v>16</v>
      </c>
      <c r="C7" s="39" t="s">
        <v>16</v>
      </c>
      <c r="D7" s="39" t="s">
        <v>16</v>
      </c>
      <c r="E7" s="40" t="s">
        <v>16</v>
      </c>
      <c r="F7" s="41" t="s">
        <v>189</v>
      </c>
      <c r="H7" s="16" t="s">
        <v>190</v>
      </c>
      <c r="I7" s="17" t="s">
        <v>185</v>
      </c>
      <c r="J7" s="57" t="s">
        <v>16</v>
      </c>
      <c r="K7" s="12" t="s">
        <v>16</v>
      </c>
    </row>
    <row r="8" ht="16" customHeight="1" spans="1:11">
      <c r="A8" s="37" t="s">
        <v>191</v>
      </c>
      <c r="B8" s="38">
        <v>26</v>
      </c>
      <c r="C8" s="39">
        <f>'10-11'!I8</f>
        <v>9.6</v>
      </c>
      <c r="D8" s="39">
        <f t="shared" ref="D5:D12" si="0">C8-B8</f>
        <v>-16.4</v>
      </c>
      <c r="E8" s="40">
        <v>14</v>
      </c>
      <c r="F8" s="41" t="s">
        <v>192</v>
      </c>
      <c r="H8" s="6" t="s">
        <v>193</v>
      </c>
      <c r="I8" s="17" t="s">
        <v>185</v>
      </c>
      <c r="J8" s="57" t="s">
        <v>16</v>
      </c>
      <c r="K8" s="12" t="s">
        <v>16</v>
      </c>
    </row>
    <row r="9" ht="16" customHeight="1" spans="1:11">
      <c r="A9" s="37" t="s">
        <v>194</v>
      </c>
      <c r="B9" s="38" t="s">
        <v>16</v>
      </c>
      <c r="C9" s="39">
        <f>'5-16'!J9</f>
        <v>4</v>
      </c>
      <c r="D9" s="39" t="s">
        <v>16</v>
      </c>
      <c r="E9" s="40">
        <v>10.12</v>
      </c>
      <c r="F9" s="41" t="s">
        <v>195</v>
      </c>
      <c r="H9" s="6" t="s">
        <v>196</v>
      </c>
      <c r="I9" s="7" t="s">
        <v>95</v>
      </c>
      <c r="J9" s="57" t="s">
        <v>16</v>
      </c>
      <c r="K9" s="12" t="s">
        <v>16</v>
      </c>
    </row>
    <row r="10" ht="16" customHeight="1" spans="1:11">
      <c r="A10" s="37" t="s">
        <v>197</v>
      </c>
      <c r="B10" s="38">
        <v>15</v>
      </c>
      <c r="C10" s="39">
        <f>'6-15'!D5</f>
        <v>16.8</v>
      </c>
      <c r="D10" s="39">
        <f t="shared" si="0"/>
        <v>1.8</v>
      </c>
      <c r="E10" s="40">
        <v>12</v>
      </c>
      <c r="F10" s="41" t="s">
        <v>198</v>
      </c>
      <c r="H10" s="6" t="s">
        <v>199</v>
      </c>
      <c r="I10" s="58" t="s">
        <v>200</v>
      </c>
      <c r="J10" s="57" t="s">
        <v>16</v>
      </c>
      <c r="K10" s="12" t="s">
        <v>16</v>
      </c>
    </row>
    <row r="11" ht="16" customHeight="1" spans="1:11">
      <c r="A11" s="37" t="s">
        <v>201</v>
      </c>
      <c r="B11" s="38">
        <v>12.3</v>
      </c>
      <c r="C11" s="39">
        <f>'8-13'!D5</f>
        <v>11.1</v>
      </c>
      <c r="D11" s="39">
        <f t="shared" si="0"/>
        <v>-1.2</v>
      </c>
      <c r="E11" s="40">
        <v>9.3</v>
      </c>
      <c r="F11" s="41" t="s">
        <v>202</v>
      </c>
      <c r="H11" s="6" t="s">
        <v>203</v>
      </c>
      <c r="I11" s="58" t="s">
        <v>200</v>
      </c>
      <c r="J11" s="57" t="s">
        <v>16</v>
      </c>
      <c r="K11" s="12" t="s">
        <v>16</v>
      </c>
    </row>
    <row r="12" ht="16" customHeight="1" spans="1:11">
      <c r="A12" s="37" t="s">
        <v>204</v>
      </c>
      <c r="B12" s="38">
        <v>8</v>
      </c>
      <c r="C12" s="39">
        <f>'3-18'!J9</f>
        <v>0.5</v>
      </c>
      <c r="D12" s="39">
        <f t="shared" si="0"/>
        <v>-7.5</v>
      </c>
      <c r="E12" s="40">
        <v>-0.3</v>
      </c>
      <c r="F12" s="41" t="s">
        <v>205</v>
      </c>
      <c r="H12" s="6" t="s">
        <v>206</v>
      </c>
      <c r="I12" s="58" t="s">
        <v>200</v>
      </c>
      <c r="J12" s="57" t="s">
        <v>16</v>
      </c>
      <c r="K12" s="12" t="s">
        <v>16</v>
      </c>
    </row>
    <row r="13" ht="16" customHeight="1" spans="1:11">
      <c r="A13" s="42"/>
      <c r="B13" s="43"/>
      <c r="C13" s="44"/>
      <c r="D13" s="44"/>
      <c r="E13" s="45"/>
      <c r="F13" s="46"/>
      <c r="H13" s="6"/>
      <c r="I13" s="59"/>
      <c r="J13" s="57"/>
      <c r="K13" s="12"/>
    </row>
    <row r="14" ht="16" customHeight="1" spans="1:11">
      <c r="A14" s="42"/>
      <c r="B14" s="47"/>
      <c r="C14" s="48"/>
      <c r="D14" s="48"/>
      <c r="E14" s="49"/>
      <c r="F14" s="46"/>
      <c r="H14" s="6"/>
      <c r="I14" s="59"/>
      <c r="J14" s="57"/>
      <c r="K14" s="12"/>
    </row>
    <row r="15" ht="16" customHeight="1" spans="1:11">
      <c r="A15" s="42"/>
      <c r="B15" s="47"/>
      <c r="C15" s="48"/>
      <c r="D15" s="48"/>
      <c r="E15" s="49"/>
      <c r="F15" s="46"/>
      <c r="H15" s="6"/>
      <c r="I15" s="59"/>
      <c r="J15" s="57"/>
      <c r="K15" s="12"/>
    </row>
    <row r="16" ht="16" customHeight="1" spans="1:11">
      <c r="A16" s="42"/>
      <c r="B16" s="47"/>
      <c r="C16" s="48"/>
      <c r="D16" s="48"/>
      <c r="E16" s="49"/>
      <c r="F16" s="46"/>
      <c r="H16" s="6"/>
      <c r="I16" s="59"/>
      <c r="J16" s="57"/>
      <c r="K16" s="12"/>
    </row>
    <row r="17" ht="16" customHeight="1" spans="1:11">
      <c r="A17" s="42"/>
      <c r="B17" s="47"/>
      <c r="C17" s="48"/>
      <c r="D17" s="48"/>
      <c r="E17" s="49"/>
      <c r="F17" s="46"/>
      <c r="H17" s="6"/>
      <c r="I17" s="59"/>
      <c r="J17" s="57"/>
      <c r="K17" s="12"/>
    </row>
    <row r="18" ht="16" customHeight="1" spans="1:11">
      <c r="A18" s="42"/>
      <c r="B18" s="47"/>
      <c r="C18" s="48"/>
      <c r="D18" s="48"/>
      <c r="E18" s="49"/>
      <c r="F18" s="46"/>
      <c r="H18" s="6"/>
      <c r="I18" s="59"/>
      <c r="J18" s="57"/>
      <c r="K18" s="12"/>
    </row>
    <row r="19" ht="16" customHeight="1" spans="1:11">
      <c r="A19" s="42"/>
      <c r="B19" s="47"/>
      <c r="C19" s="48"/>
      <c r="D19" s="48"/>
      <c r="E19" s="49"/>
      <c r="F19" s="46"/>
      <c r="H19" s="6"/>
      <c r="I19" s="59"/>
      <c r="J19" s="57"/>
      <c r="K19" s="12"/>
    </row>
    <row r="20" ht="16" customHeight="1" spans="1:11">
      <c r="A20" s="42"/>
      <c r="B20" s="47"/>
      <c r="C20" s="48"/>
      <c r="D20" s="48"/>
      <c r="E20" s="49"/>
      <c r="F20" s="46"/>
      <c r="H20" s="6"/>
      <c r="I20" s="59"/>
      <c r="J20" s="57"/>
      <c r="K20" s="12"/>
    </row>
    <row r="21" ht="16" customHeight="1" spans="1:11">
      <c r="A21" s="42"/>
      <c r="B21" s="47"/>
      <c r="C21" s="48"/>
      <c r="D21" s="48"/>
      <c r="E21" s="49"/>
      <c r="F21" s="46"/>
      <c r="H21" s="6"/>
      <c r="I21" s="59"/>
      <c r="J21" s="57"/>
      <c r="K21" s="12"/>
    </row>
    <row r="22" ht="16" customHeight="1" spans="1:11">
      <c r="A22" s="50"/>
      <c r="B22" s="51"/>
      <c r="C22" s="52"/>
      <c r="D22" s="52"/>
      <c r="E22" s="53"/>
      <c r="F22" s="54"/>
      <c r="H22" s="6"/>
      <c r="I22" s="11"/>
      <c r="J22" s="10"/>
      <c r="K22" s="12"/>
    </row>
    <row r="23" ht="16" customHeight="1" spans="1:11">
      <c r="A23" s="55" t="s">
        <v>207</v>
      </c>
      <c r="B23" s="55"/>
      <c r="C23" s="55"/>
      <c r="D23" s="55"/>
      <c r="E23" s="55"/>
      <c r="F23" s="55"/>
      <c r="H23" s="56"/>
      <c r="I23" s="56"/>
      <c r="J23" s="56"/>
      <c r="K23" s="56"/>
    </row>
    <row r="24" ht="16" customHeight="1" spans="1:11">
      <c r="A24" s="27" t="s">
        <v>208</v>
      </c>
      <c r="B24" s="27"/>
      <c r="C24" s="27"/>
      <c r="D24" s="27"/>
      <c r="E24" s="27"/>
      <c r="F24" s="27"/>
      <c r="H24" s="27" t="s">
        <v>209</v>
      </c>
      <c r="I24" s="27"/>
      <c r="J24" s="27"/>
      <c r="K24" s="27"/>
    </row>
  </sheetData>
  <mergeCells count="6">
    <mergeCell ref="A1:F1"/>
    <mergeCell ref="H1:K1"/>
    <mergeCell ref="A23:F23"/>
    <mergeCell ref="H23:K23"/>
    <mergeCell ref="A24:F24"/>
    <mergeCell ref="H24:K24"/>
  </mergeCells>
  <pageMargins left="0.354166666666667" right="0.590277777777778" top="0.786805555555556" bottom="0.786805555555556" header="0.511805555555556" footer="0.511805555555556"/>
  <pageSetup paperSize="504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1-20</vt:lpstr>
      <vt:lpstr>2-19</vt:lpstr>
      <vt:lpstr>3-18</vt:lpstr>
      <vt:lpstr>4-17</vt:lpstr>
      <vt:lpstr>5-16</vt:lpstr>
      <vt:lpstr>6-15</vt:lpstr>
      <vt:lpstr>7-14</vt:lpstr>
      <vt:lpstr>8-13</vt:lpstr>
      <vt:lpstr>9-12</vt:lpstr>
      <vt:lpstr>10-11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Ranger_C</cp:lastModifiedBy>
  <dcterms:created xsi:type="dcterms:W3CDTF">2018-02-27T11:14:00Z</dcterms:created>
  <dcterms:modified xsi:type="dcterms:W3CDTF">2018-09-10T09:27:51Z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